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Page de garde" sheetId="1" r:id="rId1"/>
    <sheet name="DPGF Lot3" sheetId="2" r:id="rId2"/>
  </sheets>
  <definedNames>
    <definedName name="_xlnm.Print_Titles" localSheetId="1">'DPGF Lot3'!$1:$6</definedName>
    <definedName name="_xlnm.Print_Area" localSheetId="1">'DPGF Lot3'!$A$1:$H$103</definedName>
    <definedName name="_xlnm.Print_Area" localSheetId="0">'Page de garde'!$A$1:$D$43</definedName>
  </definedNames>
  <calcPr fullCalcOnLoad="1"/>
</workbook>
</file>

<file path=xl/sharedStrings.xml><?xml version="1.0" encoding="utf-8"?>
<sst xmlns="http://schemas.openxmlformats.org/spreadsheetml/2006/main" count="107" uniqueCount="76">
  <si>
    <t>TRAVAUX DIVERS</t>
  </si>
  <si>
    <t>Dossier des ouvrages exécutés / Mémoires / attachements figurés / Décomptes mensuels / Bilans</t>
  </si>
  <si>
    <t>N°</t>
  </si>
  <si>
    <t>DESIGNATION</t>
  </si>
  <si>
    <t>MONTANT H.T.</t>
  </si>
  <si>
    <t>U</t>
  </si>
  <si>
    <t>PU</t>
  </si>
  <si>
    <t>Qtés</t>
  </si>
  <si>
    <t>ens</t>
  </si>
  <si>
    <t>m²</t>
  </si>
  <si>
    <t>ml</t>
  </si>
  <si>
    <t>Ens</t>
  </si>
  <si>
    <t>m3</t>
  </si>
  <si>
    <t>Pierre BORTOLUSSI</t>
  </si>
  <si>
    <t>78730 FONTENAY-LE-FLEURY</t>
  </si>
  <si>
    <t>Architecte en Chef des Monuments Historiques</t>
  </si>
  <si>
    <t>T.V.A. 20,00 %</t>
  </si>
  <si>
    <t>AUBE / BAR-SUR-SEINE / Eglise Saint-Etienne</t>
  </si>
  <si>
    <t>AUBE</t>
  </si>
  <si>
    <t>BAR-SUR-SEINE</t>
  </si>
  <si>
    <t>EGLISE SAINT-ETIENNE</t>
  </si>
  <si>
    <t>E²MH - Eric MISSON</t>
  </si>
  <si>
    <t>Economiste de la construction</t>
  </si>
  <si>
    <t>19, rue Paul Gauguin</t>
  </si>
  <si>
    <t>77310 SAINT-FARGEAU PONTHIERRY</t>
  </si>
  <si>
    <t>TRAVAUX PREPARATOIRES</t>
  </si>
  <si>
    <t>Fourniture et pose de support de couverture</t>
  </si>
  <si>
    <t>Dépose du support en démolition</t>
  </si>
  <si>
    <t>Phase 1 : rappel sondage décors peints</t>
  </si>
  <si>
    <t>TRAVAUX DE COUVERTURE</t>
  </si>
  <si>
    <t>Fourniture d'ardoises</t>
  </si>
  <si>
    <t>Pose d'ardoises aux crochets</t>
  </si>
  <si>
    <t>Chanlattes d'égout</t>
  </si>
  <si>
    <t>Façon d'égout compris bande d'égout et ventilation</t>
  </si>
  <si>
    <t>Enlèvement des gravois</t>
  </si>
  <si>
    <t>Installations complémentaires de chantier</t>
  </si>
  <si>
    <t>OUVRAGES EN PLOMB</t>
  </si>
  <si>
    <t xml:space="preserve">Protection des appuis de baies en plomb compris forme en plâtre </t>
  </si>
  <si>
    <t>Façon d'arêtiers au droit de l'égout déposé</t>
  </si>
  <si>
    <t>Bâchage au droit de l'égout déposé</t>
  </si>
  <si>
    <t>Dépose en conservation du chéneau en plomb</t>
  </si>
  <si>
    <t>Fourniture et pose de plomb en remplacement</t>
  </si>
  <si>
    <t>Façon de relevé</t>
  </si>
  <si>
    <t>Dépose de la couverture en conservation pour la mise en place des appareils de consolidation</t>
  </si>
  <si>
    <t>fft</t>
  </si>
  <si>
    <t>PHASE 2 - Tranche n°1 : CONSOLIDATION DES SUPERSTRUCTURES ET RESTAURATION DU HAUT CHŒUR</t>
  </si>
  <si>
    <t>PHASE 2 - Tranche N°3 : RESTAURATION DU DEAMBULATOIRE ET DES CHAPELLES SUD</t>
  </si>
  <si>
    <t>PHASE 2 - Tranche N°2 : RESTAURATION DU DEAMBULATOIRE ET DES CHAPELLES NORD COMPRIS CHAPELLE AXIALE</t>
  </si>
  <si>
    <t>LOT N°03 : COUVERTURE</t>
  </si>
  <si>
    <t>Pose et Repose du plomb du chéneau</t>
  </si>
  <si>
    <t>Fourniture et pose d'une fausse descente en cuivre pour l'alimentation électrique depuis la sacristie</t>
  </si>
  <si>
    <t>SOUS-TOTAL TRANCHE N°2</t>
  </si>
  <si>
    <t>SOUS-TOTAL TRANCHE N°3</t>
  </si>
  <si>
    <t>N°CCTP</t>
  </si>
  <si>
    <t>MONTANT H.T. DU LOT N°03</t>
  </si>
  <si>
    <t>Qtés entreprise</t>
  </si>
  <si>
    <t>DECOMPOSITION DU PRIX GLOBAL ET FORFAITAIRE</t>
  </si>
  <si>
    <t>MONTANT T.T.C. DU LOT N°03</t>
  </si>
  <si>
    <t>SOUS-TOTAL TRANCHE N°01</t>
  </si>
  <si>
    <t>03.1</t>
  </si>
  <si>
    <t>03.1.1</t>
  </si>
  <si>
    <t>03.1.2</t>
  </si>
  <si>
    <t xml:space="preserve">8, avenue Jean Lurçat. </t>
  </si>
  <si>
    <t>03.2.1</t>
  </si>
  <si>
    <t>03.2.2</t>
  </si>
  <si>
    <t>03.3.1</t>
  </si>
  <si>
    <t>03.3.2</t>
  </si>
  <si>
    <t>03.3.3</t>
  </si>
  <si>
    <t>03.3.4</t>
  </si>
  <si>
    <t>03.4</t>
  </si>
  <si>
    <t>03.4.1</t>
  </si>
  <si>
    <t>03.5</t>
  </si>
  <si>
    <t>03.5.1</t>
  </si>
  <si>
    <t>03.5.2</t>
  </si>
  <si>
    <t>03.5.3</t>
  </si>
  <si>
    <t>03.5.4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</si>
</sst>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0.0"/>
    <numFmt numFmtId="167" formatCode="#,##0.0"/>
    <numFmt numFmtId="168" formatCode="#,##0.00000"/>
    <numFmt numFmtId="169" formatCode="0.00000"/>
    <numFmt numFmtId="170" formatCode="0.0000"/>
    <numFmt numFmtId="171" formatCode="0.000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8">
    <font>
      <sz val="10"/>
      <name val="Arial"/>
      <family val="0"/>
    </font>
    <font>
      <sz val="10"/>
      <name val="Comic Sans MS"/>
      <family val="4"/>
    </font>
    <font>
      <sz val="10"/>
      <name val="Cambria"/>
      <family val="1"/>
    </font>
    <font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13"/>
      <name val="Cambria"/>
      <family val="1"/>
    </font>
    <font>
      <b/>
      <sz val="20"/>
      <name val="Cambria"/>
      <family val="1"/>
    </font>
    <font>
      <sz val="11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vertical="center" wrapText="1"/>
      <protection/>
    </xf>
    <xf numFmtId="4" fontId="5" fillId="0" borderId="11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3" fillId="0" borderId="12" xfId="52" applyFont="1" applyBorder="1" applyAlignment="1">
      <alignment horizontal="center" vertical="center"/>
      <protection/>
    </xf>
    <xf numFmtId="4" fontId="6" fillId="0" borderId="0" xfId="52" applyNumberFormat="1" applyFont="1" applyAlignment="1">
      <alignment vertical="center"/>
      <protection/>
    </xf>
    <xf numFmtId="4" fontId="3" fillId="0" borderId="13" xfId="52" applyNumberFormat="1" applyFont="1" applyBorder="1" applyAlignment="1">
      <alignment horizontal="center" vertical="center"/>
      <protection/>
    </xf>
    <xf numFmtId="4" fontId="3" fillId="0" borderId="12" xfId="52" applyNumberFormat="1" applyFont="1" applyBorder="1" applyAlignment="1">
      <alignment vertical="center"/>
      <protection/>
    </xf>
    <xf numFmtId="4" fontId="3" fillId="0" borderId="12" xfId="52" applyNumberFormat="1" applyFont="1" applyFill="1" applyBorder="1" applyAlignment="1">
      <alignment vertical="center"/>
      <protection/>
    </xf>
    <xf numFmtId="0" fontId="1" fillId="33" borderId="0" xfId="52" applyFont="1" applyFill="1" applyAlignment="1">
      <alignment vertical="center"/>
      <protection/>
    </xf>
    <xf numFmtId="0" fontId="6" fillId="33" borderId="0" xfId="52" applyFont="1" applyFill="1" applyAlignment="1">
      <alignment vertical="center"/>
      <protection/>
    </xf>
    <xf numFmtId="4" fontId="6" fillId="0" borderId="0" xfId="52" applyNumberFormat="1" applyFont="1" applyBorder="1" applyAlignment="1">
      <alignment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5" fillId="0" borderId="14" xfId="0" applyFont="1" applyBorder="1" applyAlignment="1">
      <alignment vertical="center" wrapText="1"/>
    </xf>
    <xf numFmtId="4" fontId="3" fillId="0" borderId="15" xfId="52" applyNumberFormat="1" applyFont="1" applyBorder="1" applyAlignment="1">
      <alignment horizontal="center" vertical="center"/>
      <protection/>
    </xf>
    <xf numFmtId="4" fontId="3" fillId="0" borderId="14" xfId="52" applyNumberFormat="1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4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0" borderId="12" xfId="0" applyFont="1" applyBorder="1" applyAlignment="1" quotePrefix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 wrapText="1"/>
      <protection/>
    </xf>
    <xf numFmtId="4" fontId="3" fillId="0" borderId="0" xfId="52" applyNumberFormat="1" applyFont="1" applyBorder="1" applyAlignment="1">
      <alignment horizontal="center" vertical="center"/>
      <protection/>
    </xf>
    <xf numFmtId="4" fontId="3" fillId="0" borderId="0" xfId="52" applyNumberFormat="1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3" fillId="0" borderId="12" xfId="52" applyFont="1" applyBorder="1" applyAlignment="1">
      <alignment vertical="center" wrapText="1"/>
      <protection/>
    </xf>
    <xf numFmtId="0" fontId="5" fillId="0" borderId="12" xfId="52" applyFont="1" applyBorder="1" applyAlignment="1">
      <alignment vertical="center" wrapText="1"/>
      <protection/>
    </xf>
    <xf numFmtId="3" fontId="3" fillId="0" borderId="12" xfId="52" applyNumberFormat="1" applyFont="1" applyBorder="1" applyAlignment="1">
      <alignment vertical="center"/>
      <protection/>
    </xf>
    <xf numFmtId="0" fontId="3" fillId="0" borderId="12" xfId="52" applyFont="1" applyBorder="1" applyAlignment="1" quotePrefix="1">
      <alignment vertical="center" wrapText="1"/>
      <protection/>
    </xf>
    <xf numFmtId="0" fontId="1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 vertical="center"/>
      <protection/>
    </xf>
    <xf numFmtId="0" fontId="3" fillId="0" borderId="12" xfId="52" applyFont="1" applyBorder="1" applyAlignment="1">
      <alignment horizontal="left" vertical="center" wrapText="1"/>
      <protection/>
    </xf>
    <xf numFmtId="164" fontId="3" fillId="0" borderId="12" xfId="52" applyNumberFormat="1" applyFont="1" applyBorder="1" applyAlignment="1">
      <alignment vertical="center"/>
      <protection/>
    </xf>
    <xf numFmtId="4" fontId="13" fillId="0" borderId="16" xfId="52" applyNumberFormat="1" applyFont="1" applyBorder="1" applyAlignment="1">
      <alignment vertical="center"/>
      <protection/>
    </xf>
    <xf numFmtId="4" fontId="13" fillId="0" borderId="0" xfId="52" applyNumberFormat="1" applyFont="1" applyBorder="1" applyAlignment="1">
      <alignment vertical="center"/>
      <protection/>
    </xf>
    <xf numFmtId="0" fontId="5" fillId="0" borderId="10" xfId="0" applyFont="1" applyBorder="1" applyAlignment="1" quotePrefix="1">
      <alignment vertical="center" wrapText="1"/>
    </xf>
    <xf numFmtId="0" fontId="3" fillId="0" borderId="14" xfId="52" applyFont="1" applyBorder="1" applyAlignment="1" quotePrefix="1">
      <alignment vertical="center" wrapText="1"/>
      <protection/>
    </xf>
    <xf numFmtId="3" fontId="3" fillId="0" borderId="14" xfId="52" applyNumberFormat="1" applyFont="1" applyBorder="1" applyAlignment="1">
      <alignment vertical="center"/>
      <protection/>
    </xf>
    <xf numFmtId="4" fontId="5" fillId="0" borderId="10" xfId="52" applyNumberFormat="1" applyFont="1" applyBorder="1" applyAlignment="1">
      <alignment horizontal="center" vertical="center" wrapText="1"/>
      <protection/>
    </xf>
    <xf numFmtId="17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52" applyFont="1" applyAlignment="1">
      <alignment horizontal="center" vertical="center"/>
      <protection/>
    </xf>
    <xf numFmtId="3" fontId="3" fillId="0" borderId="12" xfId="52" applyNumberFormat="1" applyFont="1" applyBorder="1" applyAlignment="1" applyProtection="1">
      <alignment vertical="center"/>
      <protection locked="0"/>
    </xf>
    <xf numFmtId="4" fontId="3" fillId="0" borderId="12" xfId="52" applyNumberFormat="1" applyFont="1" applyBorder="1" applyAlignment="1" applyProtection="1">
      <alignment vertical="center"/>
      <protection locked="0"/>
    </xf>
    <xf numFmtId="4" fontId="3" fillId="0" borderId="12" xfId="52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3" fillId="0" borderId="12" xfId="0" applyNumberFormat="1" applyFont="1" applyFill="1" applyBorder="1" applyAlignment="1" applyProtection="1">
      <alignment vertical="center"/>
      <protection locked="0"/>
    </xf>
    <xf numFmtId="164" fontId="3" fillId="0" borderId="12" xfId="52" applyNumberFormat="1" applyFont="1" applyBorder="1" applyAlignment="1" applyProtection="1">
      <alignment vertical="center"/>
      <protection locked="0"/>
    </xf>
    <xf numFmtId="4" fontId="3" fillId="0" borderId="14" xfId="52" applyNumberFormat="1" applyFont="1" applyFill="1" applyBorder="1" applyAlignment="1" applyProtection="1">
      <alignment vertical="center"/>
      <protection locked="0"/>
    </xf>
    <xf numFmtId="4" fontId="5" fillId="0" borderId="18" xfId="52" applyNumberFormat="1" applyFont="1" applyFill="1" applyBorder="1" applyAlignment="1" applyProtection="1">
      <alignment vertical="center"/>
      <protection locked="0"/>
    </xf>
    <xf numFmtId="3" fontId="3" fillId="0" borderId="14" xfId="52" applyNumberFormat="1" applyFont="1" applyBorder="1" applyAlignment="1" applyProtection="1">
      <alignment vertical="center"/>
      <protection locked="0"/>
    </xf>
    <xf numFmtId="4" fontId="3" fillId="0" borderId="14" xfId="52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4" fontId="3" fillId="0" borderId="14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 applyProtection="1">
      <alignment vertical="center"/>
      <protection locked="0"/>
    </xf>
    <xf numFmtId="4" fontId="5" fillId="0" borderId="16" xfId="52" applyNumberFormat="1" applyFont="1" applyBorder="1" applyAlignment="1" applyProtection="1">
      <alignment vertical="center"/>
      <protection locked="0"/>
    </xf>
    <xf numFmtId="4" fontId="5" fillId="0" borderId="14" xfId="52" applyNumberFormat="1" applyFont="1" applyBorder="1" applyAlignment="1" applyProtection="1">
      <alignment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view="pageBreakPreview" zoomScaleSheetLayoutView="100" zoomScalePageLayoutView="0" workbookViewId="0" topLeftCell="B12">
      <selection activeCell="B25" sqref="B25:C25"/>
    </sheetView>
  </sheetViews>
  <sheetFormatPr defaultColWidth="11.421875" defaultRowHeight="12.75"/>
  <cols>
    <col min="1" max="1" width="2.7109375" style="1" customWidth="1"/>
    <col min="2" max="2" width="44.57421875" style="1" customWidth="1"/>
    <col min="3" max="3" width="44.57421875" style="4" customWidth="1"/>
    <col min="4" max="4" width="2.8515625" style="3" customWidth="1"/>
  </cols>
  <sheetData>
    <row r="1" spans="1:4" s="5" customFormat="1" ht="16.5">
      <c r="A1" s="2"/>
      <c r="B1" s="2"/>
      <c r="C1" s="8"/>
      <c r="D1" s="6"/>
    </row>
    <row r="2" spans="1:4" s="5" customFormat="1" ht="16.5">
      <c r="A2" s="2"/>
      <c r="B2" s="2"/>
      <c r="C2" s="8"/>
      <c r="D2" s="6"/>
    </row>
    <row r="3" spans="1:4" s="5" customFormat="1" ht="16.5">
      <c r="A3" s="2"/>
      <c r="B3" s="2"/>
      <c r="C3" s="8"/>
      <c r="D3" s="6"/>
    </row>
    <row r="4" spans="1:4" s="7" customFormat="1" ht="15.75">
      <c r="A4" s="68"/>
      <c r="B4" s="68"/>
      <c r="C4" s="68"/>
      <c r="D4" s="68"/>
    </row>
    <row r="5" spans="1:4" s="7" customFormat="1" ht="18.75">
      <c r="A5" s="2"/>
      <c r="B5" s="2"/>
      <c r="C5" s="10"/>
      <c r="D5" s="6"/>
    </row>
    <row r="6" spans="1:4" s="7" customFormat="1" ht="17.25" customHeight="1">
      <c r="A6" s="2"/>
      <c r="B6" s="69" t="s">
        <v>18</v>
      </c>
      <c r="C6" s="69"/>
      <c r="D6" s="6"/>
    </row>
    <row r="7" spans="1:4" s="7" customFormat="1" ht="17.25" customHeight="1">
      <c r="A7" s="2"/>
      <c r="B7" s="69" t="s">
        <v>19</v>
      </c>
      <c r="C7" s="69"/>
      <c r="D7" s="6"/>
    </row>
    <row r="8" spans="1:4" s="7" customFormat="1" ht="17.25" customHeight="1">
      <c r="A8" s="2"/>
      <c r="B8" s="69" t="s">
        <v>20</v>
      </c>
      <c r="C8" s="69"/>
      <c r="D8" s="6"/>
    </row>
    <row r="9" spans="1:4" s="7" customFormat="1" ht="18.75">
      <c r="A9" s="2"/>
      <c r="B9" s="2"/>
      <c r="C9" s="10"/>
      <c r="D9" s="6"/>
    </row>
    <row r="10" spans="1:4" s="7" customFormat="1" ht="18.75">
      <c r="A10" s="2"/>
      <c r="B10" s="2"/>
      <c r="C10" s="10"/>
      <c r="D10" s="6"/>
    </row>
    <row r="11" spans="1:4" s="7" customFormat="1" ht="18.75">
      <c r="A11" s="2"/>
      <c r="B11" s="2"/>
      <c r="C11" s="10"/>
      <c r="D11" s="6"/>
    </row>
    <row r="12" spans="1:4" s="7" customFormat="1" ht="17.25">
      <c r="A12" s="2"/>
      <c r="B12" s="2"/>
      <c r="D12" s="6"/>
    </row>
    <row r="13" spans="1:30" s="7" customFormat="1" ht="17.25">
      <c r="A13" s="2"/>
      <c r="B13" s="2"/>
      <c r="D13" s="6"/>
      <c r="AD13" s="7">
        <f>15-13.5</f>
        <v>1.5</v>
      </c>
    </row>
    <row r="14" spans="1:4" s="7" customFormat="1" ht="17.25">
      <c r="A14" s="2"/>
      <c r="B14" s="2"/>
      <c r="D14" s="6"/>
    </row>
    <row r="15" spans="1:4" s="7" customFormat="1" ht="17.25">
      <c r="A15" s="2"/>
      <c r="B15" s="2"/>
      <c r="D15" s="6"/>
    </row>
    <row r="16" spans="1:4" s="7" customFormat="1" ht="18.75">
      <c r="A16" s="2"/>
      <c r="B16" s="2"/>
      <c r="C16" s="10"/>
      <c r="D16" s="6"/>
    </row>
    <row r="17" spans="1:4" s="7" customFormat="1" ht="17.25">
      <c r="A17" s="2"/>
      <c r="B17" s="2"/>
      <c r="C17" s="9"/>
      <c r="D17" s="6"/>
    </row>
    <row r="18" spans="1:4" s="7" customFormat="1" ht="17.25">
      <c r="A18" s="2"/>
      <c r="B18" s="2"/>
      <c r="C18" s="9"/>
      <c r="D18" s="6"/>
    </row>
    <row r="19" spans="1:4" s="7" customFormat="1" ht="17.25">
      <c r="A19" s="2"/>
      <c r="B19" s="2"/>
      <c r="C19" s="8"/>
      <c r="D19" s="6"/>
    </row>
    <row r="20" spans="1:4" s="7" customFormat="1" ht="17.25">
      <c r="A20" s="2"/>
      <c r="B20" s="2"/>
      <c r="C20" s="8"/>
      <c r="D20" s="6"/>
    </row>
    <row r="21" spans="1:4" s="7" customFormat="1" ht="17.25">
      <c r="A21" s="2"/>
      <c r="B21" s="2"/>
      <c r="C21" s="8"/>
      <c r="D21" s="6"/>
    </row>
    <row r="22" spans="1:4" s="7" customFormat="1" ht="17.25">
      <c r="A22" s="2"/>
      <c r="B22" s="2"/>
      <c r="C22" s="8"/>
      <c r="D22" s="6"/>
    </row>
    <row r="23" spans="1:4" s="7" customFormat="1" ht="24" customHeight="1">
      <c r="A23" s="2"/>
      <c r="B23" s="70" t="s">
        <v>56</v>
      </c>
      <c r="C23" s="71"/>
      <c r="D23" s="6"/>
    </row>
    <row r="24" spans="1:4" s="7" customFormat="1" ht="17.25" customHeight="1">
      <c r="A24" s="2"/>
      <c r="B24" s="69" t="s">
        <v>48</v>
      </c>
      <c r="C24" s="69"/>
      <c r="D24" s="6"/>
    </row>
    <row r="25" spans="1:4" s="7" customFormat="1" ht="17.25">
      <c r="A25" s="2"/>
      <c r="B25" s="72"/>
      <c r="C25" s="72"/>
      <c r="D25" s="6"/>
    </row>
    <row r="26" spans="1:4" s="7" customFormat="1" ht="17.25">
      <c r="A26" s="2"/>
      <c r="B26" s="2"/>
      <c r="C26" s="8"/>
      <c r="D26" s="6"/>
    </row>
    <row r="27" spans="1:4" s="7" customFormat="1" ht="17.25">
      <c r="A27" s="2"/>
      <c r="B27" s="2"/>
      <c r="C27" s="8"/>
      <c r="D27" s="6"/>
    </row>
    <row r="28" spans="1:4" s="7" customFormat="1" ht="17.25">
      <c r="A28" s="2"/>
      <c r="B28" s="2"/>
      <c r="C28" s="8"/>
      <c r="D28" s="6"/>
    </row>
    <row r="29" spans="1:4" s="7" customFormat="1" ht="17.25">
      <c r="A29" s="2"/>
      <c r="B29" s="2"/>
      <c r="C29" s="8"/>
      <c r="D29" s="6"/>
    </row>
    <row r="30" spans="1:4" s="7" customFormat="1" ht="18.75">
      <c r="A30" s="2"/>
      <c r="B30" s="2"/>
      <c r="C30" s="11"/>
      <c r="D30" s="6"/>
    </row>
    <row r="31" spans="1:4" s="7" customFormat="1" ht="17.25">
      <c r="A31" s="2"/>
      <c r="B31" s="2"/>
      <c r="C31" s="8"/>
      <c r="D31" s="6"/>
    </row>
    <row r="32" spans="1:4" s="7" customFormat="1" ht="17.25">
      <c r="A32" s="2"/>
      <c r="B32" s="2"/>
      <c r="C32" s="8"/>
      <c r="D32" s="6"/>
    </row>
    <row r="33" spans="1:4" s="7" customFormat="1" ht="17.25">
      <c r="A33" s="2"/>
      <c r="B33" s="2"/>
      <c r="C33" s="8"/>
      <c r="D33" s="6"/>
    </row>
    <row r="34" spans="1:4" s="7" customFormat="1" ht="17.25">
      <c r="A34" s="2"/>
      <c r="B34" s="2"/>
      <c r="C34" s="8"/>
      <c r="D34" s="6"/>
    </row>
    <row r="35" spans="1:4" s="7" customFormat="1" ht="17.25">
      <c r="A35" s="2"/>
      <c r="B35" s="2"/>
      <c r="C35" s="8"/>
      <c r="D35" s="6"/>
    </row>
    <row r="36" spans="1:4" s="7" customFormat="1" ht="17.25">
      <c r="A36" s="2"/>
      <c r="B36" s="2"/>
      <c r="C36" s="9"/>
      <c r="D36" s="6"/>
    </row>
    <row r="37" spans="1:4" s="7" customFormat="1" ht="17.25">
      <c r="A37" s="2"/>
      <c r="B37" s="2"/>
      <c r="C37" s="9"/>
      <c r="D37" s="6"/>
    </row>
    <row r="38" spans="1:4" s="7" customFormat="1" ht="17.25">
      <c r="A38" s="2"/>
      <c r="B38" s="12" t="s">
        <v>13</v>
      </c>
      <c r="C38" s="12" t="s">
        <v>21</v>
      </c>
      <c r="D38" s="6"/>
    </row>
    <row r="39" spans="1:4" s="7" customFormat="1" ht="17.25">
      <c r="A39" s="2"/>
      <c r="B39" s="14" t="s">
        <v>15</v>
      </c>
      <c r="C39" s="14" t="s">
        <v>22</v>
      </c>
      <c r="D39" s="6"/>
    </row>
    <row r="40" spans="1:4" s="7" customFormat="1" ht="17.25">
      <c r="A40" s="2"/>
      <c r="B40" s="13" t="s">
        <v>62</v>
      </c>
      <c r="C40" s="13" t="s">
        <v>23</v>
      </c>
      <c r="D40" s="6"/>
    </row>
    <row r="41" spans="1:4" s="7" customFormat="1" ht="17.25">
      <c r="A41" s="2"/>
      <c r="B41" s="13" t="s">
        <v>14</v>
      </c>
      <c r="C41" s="13" t="s">
        <v>24</v>
      </c>
      <c r="D41" s="6"/>
    </row>
    <row r="42" spans="1:4" s="7" customFormat="1" ht="17.25">
      <c r="A42" s="2"/>
      <c r="B42" s="2"/>
      <c r="C42" s="8"/>
      <c r="D42" s="6"/>
    </row>
    <row r="43" spans="1:4" s="7" customFormat="1" ht="17.25">
      <c r="A43" s="2"/>
      <c r="B43" s="67"/>
      <c r="C43" s="67"/>
      <c r="D43" s="6"/>
    </row>
  </sheetData>
  <sheetProtection/>
  <mergeCells count="8">
    <mergeCell ref="B43:C43"/>
    <mergeCell ref="A4:D4"/>
    <mergeCell ref="B8:C8"/>
    <mergeCell ref="B7:C7"/>
    <mergeCell ref="B6:C6"/>
    <mergeCell ref="B23:C23"/>
    <mergeCell ref="B24:C24"/>
    <mergeCell ref="B25:C2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showZeros="0" view="pageBreakPreview" zoomScaleSheetLayoutView="100" zoomScalePageLayoutView="0" workbookViewId="0" topLeftCell="A9">
      <selection activeCell="F23" sqref="F23"/>
    </sheetView>
  </sheetViews>
  <sheetFormatPr defaultColWidth="11.421875" defaultRowHeight="12.75"/>
  <cols>
    <col min="1" max="1" width="7.8515625" style="48" customWidth="1"/>
    <col min="2" max="2" width="5.421875" style="48" customWidth="1"/>
    <col min="3" max="3" width="55.28125" style="49" customWidth="1"/>
    <col min="4" max="4" width="6.28125" style="50" customWidth="1"/>
    <col min="5" max="5" width="10.8515625" style="51" customWidth="1"/>
    <col min="6" max="6" width="11.421875" style="51" customWidth="1"/>
    <col min="7" max="8" width="16.28125" style="51" customWidth="1"/>
    <col min="9" max="9" width="9.57421875" style="33" customWidth="1"/>
    <col min="10" max="10" width="9.28125" style="20" customWidth="1"/>
    <col min="11" max="11" width="3.421875" style="20" customWidth="1"/>
    <col min="12" max="12" width="8.140625" style="20" customWidth="1"/>
    <col min="13" max="13" width="3.28125" style="20" customWidth="1"/>
    <col min="14" max="15" width="11.421875" style="20" customWidth="1"/>
    <col min="16" max="16384" width="11.421875" style="33" customWidth="1"/>
  </cols>
  <sheetData>
    <row r="1" spans="1:8" ht="20.25" customHeight="1">
      <c r="A1" s="73" t="s">
        <v>56</v>
      </c>
      <c r="B1" s="73"/>
      <c r="C1" s="73"/>
      <c r="D1" s="73"/>
      <c r="E1" s="73"/>
      <c r="F1" s="73"/>
      <c r="G1" s="73"/>
      <c r="H1" s="73"/>
    </row>
    <row r="2" spans="1:8" ht="16.5" customHeight="1">
      <c r="A2" s="74" t="s">
        <v>48</v>
      </c>
      <c r="B2" s="74"/>
      <c r="C2" s="74"/>
      <c r="D2" s="74"/>
      <c r="E2" s="74"/>
      <c r="F2" s="74"/>
      <c r="G2" s="74"/>
      <c r="H2" s="74"/>
    </row>
    <row r="3" ht="15.75">
      <c r="L3" s="20" t="s">
        <v>28</v>
      </c>
    </row>
    <row r="4" spans="1:2" ht="15.75">
      <c r="A4" s="52" t="s">
        <v>17</v>
      </c>
      <c r="B4" s="52"/>
    </row>
    <row r="5" spans="1:15" s="19" customFormat="1" ht="31.5" customHeight="1">
      <c r="A5" s="15" t="s">
        <v>53</v>
      </c>
      <c r="B5" s="15" t="s">
        <v>2</v>
      </c>
      <c r="C5" s="16" t="s">
        <v>3</v>
      </c>
      <c r="D5" s="17" t="s">
        <v>5</v>
      </c>
      <c r="E5" s="18" t="s">
        <v>7</v>
      </c>
      <c r="F5" s="66" t="s">
        <v>55</v>
      </c>
      <c r="G5" s="18" t="s">
        <v>6</v>
      </c>
      <c r="H5" s="18" t="s">
        <v>4</v>
      </c>
      <c r="J5" s="20"/>
      <c r="K5" s="20"/>
      <c r="L5" s="20"/>
      <c r="M5" s="20"/>
      <c r="N5" s="20"/>
      <c r="O5" s="20"/>
    </row>
    <row r="6" spans="1:15" s="19" customFormat="1" ht="6.75" customHeight="1">
      <c r="A6" s="21"/>
      <c r="B6" s="21"/>
      <c r="C6" s="53"/>
      <c r="D6" s="23"/>
      <c r="E6" s="24"/>
      <c r="F6" s="24"/>
      <c r="G6" s="24"/>
      <c r="H6" s="24"/>
      <c r="J6" s="20"/>
      <c r="K6" s="20"/>
      <c r="L6" s="20"/>
      <c r="M6" s="20"/>
      <c r="N6" s="20"/>
      <c r="O6" s="20"/>
    </row>
    <row r="7" spans="1:15" s="19" customFormat="1" ht="47.25">
      <c r="A7" s="21"/>
      <c r="B7" s="21">
        <v>0</v>
      </c>
      <c r="C7" s="16" t="s">
        <v>45</v>
      </c>
      <c r="D7" s="23"/>
      <c r="E7" s="24"/>
      <c r="F7" s="24"/>
      <c r="G7" s="24"/>
      <c r="H7" s="25"/>
      <c r="J7" s="20"/>
      <c r="K7" s="20"/>
      <c r="L7" s="20"/>
      <c r="M7" s="20"/>
      <c r="N7" s="20"/>
      <c r="O7" s="20"/>
    </row>
    <row r="8" spans="1:15" s="19" customFormat="1" ht="15.75">
      <c r="A8" s="21"/>
      <c r="B8" s="21">
        <v>0</v>
      </c>
      <c r="C8" s="53"/>
      <c r="D8" s="23"/>
      <c r="E8" s="24"/>
      <c r="F8" s="24"/>
      <c r="G8" s="24"/>
      <c r="H8" s="25"/>
      <c r="J8" s="20"/>
      <c r="K8" s="20"/>
      <c r="L8" s="20"/>
      <c r="M8" s="20"/>
      <c r="N8" s="20"/>
      <c r="O8" s="20"/>
    </row>
    <row r="9" spans="1:15" s="26" customFormat="1" ht="15.75">
      <c r="A9" s="21" t="s">
        <v>59</v>
      </c>
      <c r="B9" s="21">
        <v>0</v>
      </c>
      <c r="C9" s="54" t="s">
        <v>25</v>
      </c>
      <c r="D9" s="23">
        <v>0</v>
      </c>
      <c r="E9" s="55">
        <v>0</v>
      </c>
      <c r="F9" s="75"/>
      <c r="G9" s="76"/>
      <c r="H9" s="77"/>
      <c r="J9" s="22"/>
      <c r="K9" s="22"/>
      <c r="L9" s="27"/>
      <c r="M9" s="27"/>
      <c r="N9" s="27"/>
      <c r="O9" s="27"/>
    </row>
    <row r="10" spans="1:15" s="26" customFormat="1" ht="15.75">
      <c r="A10" s="21"/>
      <c r="B10" s="21">
        <v>0</v>
      </c>
      <c r="C10" s="56"/>
      <c r="D10" s="23">
        <v>0</v>
      </c>
      <c r="E10" s="55">
        <v>0</v>
      </c>
      <c r="F10" s="75"/>
      <c r="G10" s="76"/>
      <c r="H10" s="77"/>
      <c r="J10" s="22"/>
      <c r="K10" s="22"/>
      <c r="L10" s="27"/>
      <c r="M10" s="27"/>
      <c r="N10" s="27"/>
      <c r="O10" s="27"/>
    </row>
    <row r="11" spans="1:15" s="26" customFormat="1" ht="15.75">
      <c r="A11" s="21" t="s">
        <v>60</v>
      </c>
      <c r="B11" s="21">
        <v>1</v>
      </c>
      <c r="C11" s="53" t="s">
        <v>35</v>
      </c>
      <c r="D11" s="23" t="s">
        <v>8</v>
      </c>
      <c r="E11" s="55">
        <v>1</v>
      </c>
      <c r="F11" s="75"/>
      <c r="G11" s="76"/>
      <c r="H11" s="77">
        <f>G11*F11</f>
        <v>0</v>
      </c>
      <c r="J11" s="22"/>
      <c r="K11" s="22"/>
      <c r="L11" s="27"/>
      <c r="M11" s="27"/>
      <c r="N11" s="27"/>
      <c r="O11" s="27"/>
    </row>
    <row r="12" spans="1:15" s="26" customFormat="1" ht="15.75">
      <c r="A12" s="21"/>
      <c r="B12" s="21">
        <v>0</v>
      </c>
      <c r="C12" s="53">
        <v>0</v>
      </c>
      <c r="D12" s="23">
        <v>0</v>
      </c>
      <c r="E12" s="55">
        <v>0</v>
      </c>
      <c r="F12" s="75"/>
      <c r="G12" s="76"/>
      <c r="H12" s="77">
        <f aca="true" t="shared" si="0" ref="H12:H51">G12*F12</f>
        <v>0</v>
      </c>
      <c r="J12" s="22"/>
      <c r="K12" s="22"/>
      <c r="L12" s="27"/>
      <c r="M12" s="27"/>
      <c r="N12" s="27"/>
      <c r="O12" s="27"/>
    </row>
    <row r="13" spans="1:15" s="26" customFormat="1" ht="15.75">
      <c r="A13" s="21" t="s">
        <v>61</v>
      </c>
      <c r="B13" s="21">
        <v>2</v>
      </c>
      <c r="C13" s="53" t="s">
        <v>39</v>
      </c>
      <c r="D13" s="23" t="s">
        <v>9</v>
      </c>
      <c r="E13" s="24">
        <v>102</v>
      </c>
      <c r="F13" s="76"/>
      <c r="G13" s="76"/>
      <c r="H13" s="77">
        <f t="shared" si="0"/>
        <v>0</v>
      </c>
      <c r="J13" s="22"/>
      <c r="K13" s="22"/>
      <c r="L13" s="27"/>
      <c r="M13" s="27"/>
      <c r="N13" s="27"/>
      <c r="O13" s="27"/>
    </row>
    <row r="14" spans="1:15" s="26" customFormat="1" ht="15.75">
      <c r="A14" s="21"/>
      <c r="B14" s="21">
        <v>0</v>
      </c>
      <c r="C14" s="56"/>
      <c r="D14" s="23">
        <v>0</v>
      </c>
      <c r="E14" s="55">
        <v>0</v>
      </c>
      <c r="F14" s="75"/>
      <c r="G14" s="76"/>
      <c r="H14" s="77">
        <f t="shared" si="0"/>
        <v>0</v>
      </c>
      <c r="J14" s="22"/>
      <c r="K14" s="22"/>
      <c r="L14" s="27"/>
      <c r="M14" s="27"/>
      <c r="N14" s="27"/>
      <c r="O14" s="27"/>
    </row>
    <row r="15" spans="1:15" s="26" customFormat="1" ht="15.75">
      <c r="A15" s="21"/>
      <c r="B15" s="21">
        <v>0</v>
      </c>
      <c r="C15" s="54" t="s">
        <v>29</v>
      </c>
      <c r="D15" s="23">
        <v>0</v>
      </c>
      <c r="E15" s="55">
        <v>0</v>
      </c>
      <c r="F15" s="75"/>
      <c r="G15" s="76"/>
      <c r="H15" s="77">
        <f t="shared" si="0"/>
        <v>0</v>
      </c>
      <c r="J15" s="22"/>
      <c r="K15" s="22"/>
      <c r="L15" s="27"/>
      <c r="M15" s="27"/>
      <c r="N15" s="27"/>
      <c r="O15" s="27"/>
    </row>
    <row r="16" spans="1:15" s="26" customFormat="1" ht="15.75">
      <c r="A16" s="21"/>
      <c r="B16" s="21">
        <v>0</v>
      </c>
      <c r="C16" s="56"/>
      <c r="D16" s="23">
        <v>0</v>
      </c>
      <c r="E16" s="55">
        <v>0</v>
      </c>
      <c r="F16" s="75"/>
      <c r="G16" s="76"/>
      <c r="H16" s="77">
        <f t="shared" si="0"/>
        <v>0</v>
      </c>
      <c r="J16" s="22"/>
      <c r="K16" s="22"/>
      <c r="L16" s="27"/>
      <c r="M16" s="27"/>
      <c r="N16" s="27"/>
      <c r="O16" s="27"/>
    </row>
    <row r="17" spans="1:15" s="26" customFormat="1" ht="36.75" customHeight="1">
      <c r="A17" s="21" t="s">
        <v>63</v>
      </c>
      <c r="B17" s="21">
        <v>3</v>
      </c>
      <c r="C17" s="59" t="s">
        <v>43</v>
      </c>
      <c r="D17" s="23" t="s">
        <v>9</v>
      </c>
      <c r="E17" s="24">
        <v>102</v>
      </c>
      <c r="F17" s="76"/>
      <c r="G17" s="76"/>
      <c r="H17" s="77">
        <f t="shared" si="0"/>
        <v>0</v>
      </c>
      <c r="J17" s="22"/>
      <c r="K17" s="22"/>
      <c r="L17" s="27"/>
      <c r="M17" s="27"/>
      <c r="N17" s="27"/>
      <c r="O17" s="27"/>
    </row>
    <row r="18" spans="1:15" s="26" customFormat="1" ht="15.75">
      <c r="A18" s="21"/>
      <c r="B18" s="21">
        <v>0</v>
      </c>
      <c r="C18" s="59"/>
      <c r="D18" s="23">
        <v>0</v>
      </c>
      <c r="E18" s="55">
        <v>0</v>
      </c>
      <c r="F18" s="75"/>
      <c r="G18" s="76"/>
      <c r="H18" s="77">
        <f t="shared" si="0"/>
        <v>0</v>
      </c>
      <c r="J18" s="22"/>
      <c r="K18" s="22"/>
      <c r="L18" s="27"/>
      <c r="M18" s="27"/>
      <c r="N18" s="27"/>
      <c r="O18" s="27"/>
    </row>
    <row r="19" spans="1:15" s="26" customFormat="1" ht="15.75" collapsed="1">
      <c r="A19" s="21" t="s">
        <v>64</v>
      </c>
      <c r="B19" s="21">
        <v>4</v>
      </c>
      <c r="C19" s="59" t="s">
        <v>27</v>
      </c>
      <c r="D19" s="23" t="s">
        <v>9</v>
      </c>
      <c r="E19" s="24">
        <v>102</v>
      </c>
      <c r="F19" s="76"/>
      <c r="G19" s="76"/>
      <c r="H19" s="77">
        <f t="shared" si="0"/>
        <v>0</v>
      </c>
      <c r="J19" s="22"/>
      <c r="K19" s="22"/>
      <c r="L19" s="27"/>
      <c r="M19" s="27"/>
      <c r="N19" s="27"/>
      <c r="O19" s="27"/>
    </row>
    <row r="20" spans="1:15" s="26" customFormat="1" ht="15.75">
      <c r="A20" s="21"/>
      <c r="B20" s="21">
        <v>0</v>
      </c>
      <c r="C20" s="59">
        <v>0</v>
      </c>
      <c r="D20" s="23">
        <v>0</v>
      </c>
      <c r="E20" s="55">
        <v>0</v>
      </c>
      <c r="F20" s="75"/>
      <c r="G20" s="76"/>
      <c r="H20" s="77">
        <f t="shared" si="0"/>
        <v>0</v>
      </c>
      <c r="J20" s="22"/>
      <c r="K20" s="22"/>
      <c r="L20" s="27"/>
      <c r="M20" s="27"/>
      <c r="N20" s="27"/>
      <c r="O20" s="27"/>
    </row>
    <row r="21" spans="1:15" s="26" customFormat="1" ht="15.75">
      <c r="A21" s="21" t="s">
        <v>65</v>
      </c>
      <c r="B21" s="21">
        <v>5</v>
      </c>
      <c r="C21" s="59" t="s">
        <v>26</v>
      </c>
      <c r="D21" s="23" t="s">
        <v>9</v>
      </c>
      <c r="E21" s="24">
        <v>102</v>
      </c>
      <c r="F21" s="76"/>
      <c r="G21" s="76"/>
      <c r="H21" s="77">
        <f t="shared" si="0"/>
        <v>0</v>
      </c>
      <c r="J21" s="22"/>
      <c r="K21" s="22"/>
      <c r="L21" s="27"/>
      <c r="M21" s="27"/>
      <c r="N21" s="27"/>
      <c r="O21" s="27"/>
    </row>
    <row r="22" spans="1:15" s="26" customFormat="1" ht="15.75">
      <c r="A22" s="21"/>
      <c r="B22" s="21">
        <v>0</v>
      </c>
      <c r="C22" s="59">
        <v>0</v>
      </c>
      <c r="D22" s="23">
        <v>0</v>
      </c>
      <c r="E22" s="55">
        <v>0</v>
      </c>
      <c r="F22" s="75"/>
      <c r="G22" s="76"/>
      <c r="H22" s="77">
        <f t="shared" si="0"/>
        <v>0</v>
      </c>
      <c r="J22" s="22"/>
      <c r="K22" s="22"/>
      <c r="L22" s="27"/>
      <c r="M22" s="27"/>
      <c r="N22" s="27"/>
      <c r="O22" s="27"/>
    </row>
    <row r="23" spans="1:15" s="26" customFormat="1" ht="15.75">
      <c r="A23" s="21" t="s">
        <v>66</v>
      </c>
      <c r="B23" s="21">
        <v>6</v>
      </c>
      <c r="C23" s="59" t="s">
        <v>30</v>
      </c>
      <c r="D23" s="23" t="s">
        <v>9</v>
      </c>
      <c r="E23" s="24">
        <v>26</v>
      </c>
      <c r="F23" s="76"/>
      <c r="G23" s="76"/>
      <c r="H23" s="77">
        <f t="shared" si="0"/>
        <v>0</v>
      </c>
      <c r="J23" s="22"/>
      <c r="K23" s="22"/>
      <c r="L23" s="27"/>
      <c r="M23" s="27"/>
      <c r="N23" s="27"/>
      <c r="O23" s="27"/>
    </row>
    <row r="24" spans="1:15" s="26" customFormat="1" ht="15.75">
      <c r="A24" s="21"/>
      <c r="B24" s="21">
        <v>0</v>
      </c>
      <c r="C24" s="59">
        <v>0</v>
      </c>
      <c r="D24" s="23">
        <v>0</v>
      </c>
      <c r="E24" s="55">
        <v>0</v>
      </c>
      <c r="F24" s="75"/>
      <c r="G24" s="76"/>
      <c r="H24" s="77">
        <f t="shared" si="0"/>
        <v>0</v>
      </c>
      <c r="J24" s="22"/>
      <c r="K24" s="22"/>
      <c r="L24" s="27"/>
      <c r="M24" s="27"/>
      <c r="N24" s="27"/>
      <c r="O24" s="27"/>
    </row>
    <row r="25" spans="1:15" s="26" customFormat="1" ht="15.75">
      <c r="A25" s="21" t="s">
        <v>66</v>
      </c>
      <c r="B25" s="21">
        <v>7</v>
      </c>
      <c r="C25" s="59" t="s">
        <v>31</v>
      </c>
      <c r="D25" s="23" t="s">
        <v>9</v>
      </c>
      <c r="E25" s="24">
        <v>102</v>
      </c>
      <c r="F25" s="76"/>
      <c r="G25" s="76"/>
      <c r="H25" s="77">
        <f t="shared" si="0"/>
        <v>0</v>
      </c>
      <c r="J25" s="22"/>
      <c r="K25" s="22"/>
      <c r="L25" s="27"/>
      <c r="M25" s="27"/>
      <c r="N25" s="27"/>
      <c r="O25" s="27"/>
    </row>
    <row r="26" spans="1:15" s="26" customFormat="1" ht="15.75">
      <c r="A26" s="21"/>
      <c r="B26" s="21">
        <v>0</v>
      </c>
      <c r="C26" s="59">
        <v>0</v>
      </c>
      <c r="D26" s="23">
        <v>0</v>
      </c>
      <c r="E26" s="55">
        <v>0</v>
      </c>
      <c r="F26" s="75"/>
      <c r="G26" s="76"/>
      <c r="H26" s="77">
        <f t="shared" si="0"/>
        <v>0</v>
      </c>
      <c r="J26" s="22"/>
      <c r="K26" s="22"/>
      <c r="L26" s="27"/>
      <c r="M26" s="27"/>
      <c r="N26" s="27"/>
      <c r="O26" s="27"/>
    </row>
    <row r="27" spans="1:15" s="57" customFormat="1" ht="15.75">
      <c r="A27" s="21" t="s">
        <v>67</v>
      </c>
      <c r="B27" s="21">
        <v>8</v>
      </c>
      <c r="C27" s="59" t="s">
        <v>33</v>
      </c>
      <c r="D27" s="23" t="s">
        <v>10</v>
      </c>
      <c r="E27" s="24">
        <v>40.5</v>
      </c>
      <c r="F27" s="76"/>
      <c r="G27" s="76"/>
      <c r="H27" s="77">
        <f t="shared" si="0"/>
        <v>0</v>
      </c>
      <c r="J27" s="28"/>
      <c r="K27" s="28"/>
      <c r="L27" s="58"/>
      <c r="M27" s="58"/>
      <c r="N27" s="58"/>
      <c r="O27" s="58"/>
    </row>
    <row r="28" spans="1:15" s="26" customFormat="1" ht="15.75">
      <c r="A28" s="21"/>
      <c r="B28" s="21">
        <v>0</v>
      </c>
      <c r="C28" s="59">
        <v>0</v>
      </c>
      <c r="D28" s="23">
        <v>0</v>
      </c>
      <c r="E28" s="24">
        <v>0</v>
      </c>
      <c r="F28" s="76"/>
      <c r="G28" s="76"/>
      <c r="H28" s="77">
        <f t="shared" si="0"/>
        <v>0</v>
      </c>
      <c r="J28" s="22"/>
      <c r="K28" s="22"/>
      <c r="L28" s="27"/>
      <c r="M28" s="27"/>
      <c r="N28" s="27"/>
      <c r="O28" s="27"/>
    </row>
    <row r="29" spans="1:15" s="26" customFormat="1" ht="15.75">
      <c r="A29" s="21" t="s">
        <v>67</v>
      </c>
      <c r="B29" s="21">
        <v>9</v>
      </c>
      <c r="C29" s="59" t="s">
        <v>32</v>
      </c>
      <c r="D29" s="23" t="s">
        <v>10</v>
      </c>
      <c r="E29" s="24">
        <v>40.5</v>
      </c>
      <c r="F29" s="76"/>
      <c r="G29" s="76"/>
      <c r="H29" s="77">
        <f t="shared" si="0"/>
        <v>0</v>
      </c>
      <c r="J29" s="22"/>
      <c r="K29" s="22"/>
      <c r="L29" s="27"/>
      <c r="M29" s="27"/>
      <c r="N29" s="27"/>
      <c r="O29" s="27"/>
    </row>
    <row r="30" spans="1:15" s="26" customFormat="1" ht="15.75">
      <c r="A30" s="21"/>
      <c r="B30" s="21">
        <v>0</v>
      </c>
      <c r="C30" s="59">
        <v>0</v>
      </c>
      <c r="D30" s="23">
        <v>0</v>
      </c>
      <c r="E30" s="55">
        <v>0</v>
      </c>
      <c r="F30" s="75"/>
      <c r="G30" s="76"/>
      <c r="H30" s="77">
        <f t="shared" si="0"/>
        <v>0</v>
      </c>
      <c r="J30" s="22"/>
      <c r="K30" s="22"/>
      <c r="L30" s="27"/>
      <c r="M30" s="27"/>
      <c r="N30" s="27"/>
      <c r="O30" s="27"/>
    </row>
    <row r="31" spans="1:15" s="26" customFormat="1" ht="15.75">
      <c r="A31" s="21" t="s">
        <v>68</v>
      </c>
      <c r="B31" s="21">
        <v>10</v>
      </c>
      <c r="C31" s="59" t="s">
        <v>38</v>
      </c>
      <c r="D31" s="23" t="s">
        <v>10</v>
      </c>
      <c r="E31" s="24">
        <v>10</v>
      </c>
      <c r="F31" s="76"/>
      <c r="G31" s="76"/>
      <c r="H31" s="77">
        <f t="shared" si="0"/>
        <v>0</v>
      </c>
      <c r="J31" s="22"/>
      <c r="K31" s="22"/>
      <c r="L31" s="27"/>
      <c r="M31" s="27"/>
      <c r="N31" s="27"/>
      <c r="O31" s="27"/>
    </row>
    <row r="32" spans="1:15" s="26" customFormat="1" ht="15.75">
      <c r="A32" s="21"/>
      <c r="B32" s="21">
        <v>0</v>
      </c>
      <c r="C32" s="56"/>
      <c r="D32" s="23">
        <v>0</v>
      </c>
      <c r="E32" s="55">
        <v>0</v>
      </c>
      <c r="F32" s="75"/>
      <c r="G32" s="76"/>
      <c r="H32" s="77">
        <f t="shared" si="0"/>
        <v>0</v>
      </c>
      <c r="J32" s="22"/>
      <c r="K32" s="22"/>
      <c r="L32" s="27"/>
      <c r="M32" s="27"/>
      <c r="N32" s="27"/>
      <c r="O32" s="27"/>
    </row>
    <row r="33" spans="1:15" s="57" customFormat="1" ht="15.75">
      <c r="A33" s="21" t="s">
        <v>69</v>
      </c>
      <c r="B33" s="21">
        <v>0</v>
      </c>
      <c r="C33" s="54" t="s">
        <v>36</v>
      </c>
      <c r="D33" s="23">
        <v>0</v>
      </c>
      <c r="E33" s="55">
        <v>0</v>
      </c>
      <c r="F33" s="75"/>
      <c r="G33" s="76"/>
      <c r="H33" s="77">
        <f t="shared" si="0"/>
        <v>0</v>
      </c>
      <c r="J33" s="28"/>
      <c r="K33" s="28"/>
      <c r="L33" s="58"/>
      <c r="M33" s="58"/>
      <c r="N33" s="58"/>
      <c r="O33" s="58"/>
    </row>
    <row r="34" spans="1:15" s="26" customFormat="1" ht="15.75">
      <c r="A34" s="21"/>
      <c r="B34" s="21">
        <v>0</v>
      </c>
      <c r="C34" s="56"/>
      <c r="D34" s="23">
        <v>0</v>
      </c>
      <c r="E34" s="55">
        <v>0</v>
      </c>
      <c r="F34" s="75"/>
      <c r="G34" s="76"/>
      <c r="H34" s="77">
        <f t="shared" si="0"/>
        <v>0</v>
      </c>
      <c r="J34" s="22"/>
      <c r="K34" s="22"/>
      <c r="L34" s="27"/>
      <c r="M34" s="27"/>
      <c r="N34" s="27"/>
      <c r="O34" s="27"/>
    </row>
    <row r="35" spans="1:15" s="26" customFormat="1" ht="15.75">
      <c r="A35" s="21" t="s">
        <v>70</v>
      </c>
      <c r="B35" s="21">
        <v>11</v>
      </c>
      <c r="C35" s="53" t="s">
        <v>40</v>
      </c>
      <c r="D35" s="23" t="s">
        <v>9</v>
      </c>
      <c r="E35" s="24">
        <v>26</v>
      </c>
      <c r="F35" s="76"/>
      <c r="G35" s="76"/>
      <c r="H35" s="77">
        <f t="shared" si="0"/>
        <v>0</v>
      </c>
      <c r="J35" s="22"/>
      <c r="K35" s="22"/>
      <c r="L35" s="27"/>
      <c r="M35" s="27"/>
      <c r="N35" s="27"/>
      <c r="O35" s="27"/>
    </row>
    <row r="36" spans="1:15" s="26" customFormat="1" ht="15.75">
      <c r="A36" s="21"/>
      <c r="B36" s="21">
        <v>0</v>
      </c>
      <c r="C36" s="53">
        <v>0</v>
      </c>
      <c r="D36" s="23">
        <v>0</v>
      </c>
      <c r="E36" s="55">
        <v>0</v>
      </c>
      <c r="F36" s="75"/>
      <c r="G36" s="76"/>
      <c r="H36" s="77">
        <f t="shared" si="0"/>
        <v>0</v>
      </c>
      <c r="J36" s="22"/>
      <c r="K36" s="22"/>
      <c r="L36" s="27"/>
      <c r="M36" s="27"/>
      <c r="N36" s="27"/>
      <c r="O36" s="27"/>
    </row>
    <row r="37" spans="1:15" s="26" customFormat="1" ht="15.75">
      <c r="A37" s="21" t="s">
        <v>70</v>
      </c>
      <c r="B37" s="21">
        <v>12</v>
      </c>
      <c r="C37" s="53" t="s">
        <v>41</v>
      </c>
      <c r="D37" s="23" t="s">
        <v>9</v>
      </c>
      <c r="E37" s="24">
        <v>13</v>
      </c>
      <c r="F37" s="76"/>
      <c r="G37" s="76"/>
      <c r="H37" s="77">
        <f t="shared" si="0"/>
        <v>0</v>
      </c>
      <c r="J37" s="22"/>
      <c r="K37" s="22"/>
      <c r="L37" s="27"/>
      <c r="M37" s="27"/>
      <c r="N37" s="27"/>
      <c r="O37" s="27"/>
    </row>
    <row r="38" spans="1:15" s="26" customFormat="1" ht="15.75">
      <c r="A38" s="21"/>
      <c r="B38" s="21">
        <v>0</v>
      </c>
      <c r="C38" s="53">
        <v>0</v>
      </c>
      <c r="D38" s="23">
        <v>0</v>
      </c>
      <c r="E38" s="55">
        <v>0</v>
      </c>
      <c r="F38" s="75"/>
      <c r="G38" s="76"/>
      <c r="H38" s="77">
        <f t="shared" si="0"/>
        <v>0</v>
      </c>
      <c r="J38" s="22"/>
      <c r="K38" s="22"/>
      <c r="L38" s="27"/>
      <c r="M38" s="27"/>
      <c r="N38" s="27"/>
      <c r="O38" s="27"/>
    </row>
    <row r="39" spans="1:15" s="26" customFormat="1" ht="15.75">
      <c r="A39" s="21" t="s">
        <v>70</v>
      </c>
      <c r="B39" s="21">
        <v>13</v>
      </c>
      <c r="C39" s="53" t="s">
        <v>49</v>
      </c>
      <c r="D39" s="23" t="s">
        <v>9</v>
      </c>
      <c r="E39" s="24">
        <v>13</v>
      </c>
      <c r="F39" s="76"/>
      <c r="G39" s="76"/>
      <c r="H39" s="77">
        <f t="shared" si="0"/>
        <v>0</v>
      </c>
      <c r="J39" s="22"/>
      <c r="K39" s="22"/>
      <c r="L39" s="27"/>
      <c r="M39" s="27"/>
      <c r="N39" s="27"/>
      <c r="O39" s="27"/>
    </row>
    <row r="40" spans="1:15" s="26" customFormat="1" ht="15.75">
      <c r="A40" s="21"/>
      <c r="B40" s="21">
        <v>0</v>
      </c>
      <c r="C40" s="53">
        <v>0</v>
      </c>
      <c r="D40" s="23">
        <v>0</v>
      </c>
      <c r="E40" s="24">
        <v>0</v>
      </c>
      <c r="F40" s="76"/>
      <c r="G40" s="76"/>
      <c r="H40" s="77">
        <f t="shared" si="0"/>
        <v>0</v>
      </c>
      <c r="J40" s="22"/>
      <c r="K40" s="22"/>
      <c r="L40" s="27"/>
      <c r="M40" s="27"/>
      <c r="N40" s="27"/>
      <c r="O40" s="27"/>
    </row>
    <row r="41" spans="1:15" s="57" customFormat="1" ht="15.75">
      <c r="A41" s="21" t="s">
        <v>70</v>
      </c>
      <c r="B41" s="21">
        <v>14</v>
      </c>
      <c r="C41" s="53" t="s">
        <v>42</v>
      </c>
      <c r="D41" s="23" t="s">
        <v>10</v>
      </c>
      <c r="E41" s="24">
        <v>37</v>
      </c>
      <c r="F41" s="76"/>
      <c r="G41" s="76"/>
      <c r="H41" s="77">
        <f t="shared" si="0"/>
        <v>0</v>
      </c>
      <c r="J41" s="28"/>
      <c r="K41" s="28"/>
      <c r="L41" s="58"/>
      <c r="M41" s="58"/>
      <c r="N41" s="58"/>
      <c r="O41" s="58"/>
    </row>
    <row r="42" spans="1:15" s="26" customFormat="1" ht="15.75">
      <c r="A42" s="21"/>
      <c r="B42" s="21">
        <v>0</v>
      </c>
      <c r="C42" s="53"/>
      <c r="D42" s="23">
        <v>0</v>
      </c>
      <c r="E42" s="55">
        <v>0</v>
      </c>
      <c r="F42" s="75"/>
      <c r="G42" s="76"/>
      <c r="H42" s="77">
        <f t="shared" si="0"/>
        <v>0</v>
      </c>
      <c r="J42" s="22"/>
      <c r="K42" s="22"/>
      <c r="L42" s="27"/>
      <c r="M42" s="27"/>
      <c r="N42" s="27"/>
      <c r="O42" s="27"/>
    </row>
    <row r="43" spans="1:15" s="26" customFormat="1" ht="15.75">
      <c r="A43" s="21" t="s">
        <v>71</v>
      </c>
      <c r="B43" s="21">
        <v>0</v>
      </c>
      <c r="C43" s="54" t="s">
        <v>0</v>
      </c>
      <c r="D43" s="23">
        <v>0</v>
      </c>
      <c r="E43" s="55">
        <v>0</v>
      </c>
      <c r="F43" s="75"/>
      <c r="G43" s="76"/>
      <c r="H43" s="77">
        <f t="shared" si="0"/>
        <v>0</v>
      </c>
      <c r="J43" s="22"/>
      <c r="K43" s="22"/>
      <c r="L43" s="27"/>
      <c r="M43" s="27"/>
      <c r="N43" s="27"/>
      <c r="O43" s="27"/>
    </row>
    <row r="44" spans="1:15" s="44" customFormat="1" ht="15.75">
      <c r="A44" s="21"/>
      <c r="B44" s="21">
        <v>0</v>
      </c>
      <c r="C44" s="46"/>
      <c r="D44" s="23">
        <v>0</v>
      </c>
      <c r="E44" s="55">
        <v>0</v>
      </c>
      <c r="F44" s="75"/>
      <c r="G44" s="78"/>
      <c r="H44" s="77">
        <f t="shared" si="0"/>
        <v>0</v>
      </c>
      <c r="J44" s="35"/>
      <c r="K44" s="35"/>
      <c r="L44" s="45"/>
      <c r="M44" s="45"/>
      <c r="N44" s="45"/>
      <c r="O44" s="45"/>
    </row>
    <row r="45" spans="1:15" s="44" customFormat="1" ht="31.5">
      <c r="A45" s="21" t="s">
        <v>72</v>
      </c>
      <c r="B45" s="21">
        <v>15</v>
      </c>
      <c r="C45" s="37" t="s">
        <v>37</v>
      </c>
      <c r="D45" s="23" t="s">
        <v>10</v>
      </c>
      <c r="E45" s="24">
        <v>31</v>
      </c>
      <c r="F45" s="76"/>
      <c r="G45" s="78"/>
      <c r="H45" s="77">
        <f t="shared" si="0"/>
        <v>0</v>
      </c>
      <c r="J45" s="35"/>
      <c r="K45" s="35"/>
      <c r="L45" s="45"/>
      <c r="M45" s="45"/>
      <c r="N45" s="45"/>
      <c r="O45" s="45"/>
    </row>
    <row r="46" spans="1:15" s="26" customFormat="1" ht="15.75">
      <c r="A46" s="21"/>
      <c r="B46" s="21">
        <v>0</v>
      </c>
      <c r="C46" s="37">
        <v>0</v>
      </c>
      <c r="D46" s="23">
        <v>0</v>
      </c>
      <c r="E46" s="55">
        <v>0</v>
      </c>
      <c r="F46" s="75"/>
      <c r="G46" s="76"/>
      <c r="H46" s="77">
        <f t="shared" si="0"/>
        <v>0</v>
      </c>
      <c r="J46" s="22"/>
      <c r="K46" s="22"/>
      <c r="L46" s="27"/>
      <c r="M46" s="27"/>
      <c r="N46" s="27"/>
      <c r="O46" s="27"/>
    </row>
    <row r="47" spans="1:15" s="26" customFormat="1" ht="31.5">
      <c r="A47" s="21" t="s">
        <v>73</v>
      </c>
      <c r="B47" s="21">
        <v>16</v>
      </c>
      <c r="C47" s="37" t="s">
        <v>50</v>
      </c>
      <c r="D47" s="23" t="s">
        <v>44</v>
      </c>
      <c r="E47" s="60">
        <v>1</v>
      </c>
      <c r="F47" s="80"/>
      <c r="G47" s="76"/>
      <c r="H47" s="77">
        <f t="shared" si="0"/>
        <v>0</v>
      </c>
      <c r="J47" s="22"/>
      <c r="K47" s="22"/>
      <c r="L47" s="27"/>
      <c r="M47" s="27"/>
      <c r="N47" s="27"/>
      <c r="O47" s="27"/>
    </row>
    <row r="48" spans="1:15" s="26" customFormat="1" ht="15.75">
      <c r="A48" s="21"/>
      <c r="B48" s="21">
        <v>0</v>
      </c>
      <c r="C48" s="37">
        <v>0</v>
      </c>
      <c r="D48" s="23">
        <v>0</v>
      </c>
      <c r="E48" s="60">
        <v>0</v>
      </c>
      <c r="F48" s="80"/>
      <c r="G48" s="76"/>
      <c r="H48" s="77">
        <f t="shared" si="0"/>
        <v>0</v>
      </c>
      <c r="J48" s="22"/>
      <c r="K48" s="22"/>
      <c r="L48" s="27"/>
      <c r="M48" s="27"/>
      <c r="N48" s="27"/>
      <c r="O48" s="27"/>
    </row>
    <row r="49" spans="1:15" s="26" customFormat="1" ht="15.75">
      <c r="A49" s="21" t="s">
        <v>74</v>
      </c>
      <c r="B49" s="21">
        <v>17</v>
      </c>
      <c r="C49" s="37" t="s">
        <v>34</v>
      </c>
      <c r="D49" s="23" t="s">
        <v>12</v>
      </c>
      <c r="E49" s="60">
        <v>4</v>
      </c>
      <c r="F49" s="80"/>
      <c r="G49" s="76"/>
      <c r="H49" s="77">
        <f t="shared" si="0"/>
        <v>0</v>
      </c>
      <c r="J49" s="22"/>
      <c r="K49" s="22"/>
      <c r="L49" s="27"/>
      <c r="M49" s="27"/>
      <c r="N49" s="27"/>
      <c r="O49" s="27"/>
    </row>
    <row r="50" spans="1:15" s="26" customFormat="1" ht="15.75">
      <c r="A50" s="21"/>
      <c r="B50" s="21">
        <v>0</v>
      </c>
      <c r="C50" s="37">
        <v>0</v>
      </c>
      <c r="D50" s="23">
        <v>0</v>
      </c>
      <c r="E50" s="55">
        <v>0</v>
      </c>
      <c r="F50" s="75"/>
      <c r="G50" s="76"/>
      <c r="H50" s="77">
        <f t="shared" si="0"/>
        <v>0</v>
      </c>
      <c r="J50" s="22"/>
      <c r="K50" s="22"/>
      <c r="L50" s="27"/>
      <c r="M50" s="27"/>
      <c r="N50" s="27"/>
      <c r="O50" s="27"/>
    </row>
    <row r="51" spans="1:15" s="26" customFormat="1" ht="36" customHeight="1">
      <c r="A51" s="21" t="s">
        <v>75</v>
      </c>
      <c r="B51" s="21">
        <v>18</v>
      </c>
      <c r="C51" s="37" t="s">
        <v>1</v>
      </c>
      <c r="D51" s="23" t="s">
        <v>11</v>
      </c>
      <c r="E51" s="55">
        <v>1</v>
      </c>
      <c r="F51" s="75"/>
      <c r="G51" s="76"/>
      <c r="H51" s="77">
        <f t="shared" si="0"/>
        <v>0</v>
      </c>
      <c r="J51" s="22"/>
      <c r="K51" s="22"/>
      <c r="L51" s="27"/>
      <c r="M51" s="27"/>
      <c r="N51" s="27"/>
      <c r="O51" s="27"/>
    </row>
    <row r="52" spans="1:15" s="26" customFormat="1" ht="15.75">
      <c r="A52" s="21"/>
      <c r="B52" s="21">
        <v>0</v>
      </c>
      <c r="C52" s="56"/>
      <c r="D52" s="23"/>
      <c r="E52" s="55"/>
      <c r="F52" s="75"/>
      <c r="G52" s="76"/>
      <c r="H52" s="81"/>
      <c r="J52" s="22"/>
      <c r="K52" s="22"/>
      <c r="L52" s="27"/>
      <c r="M52" s="27"/>
      <c r="N52" s="27"/>
      <c r="O52" s="27"/>
    </row>
    <row r="53" spans="1:15" s="26" customFormat="1" ht="15.75">
      <c r="A53" s="21"/>
      <c r="B53" s="21">
        <v>0</v>
      </c>
      <c r="C53" s="54" t="s">
        <v>58</v>
      </c>
      <c r="D53" s="23"/>
      <c r="E53" s="55"/>
      <c r="F53" s="75"/>
      <c r="G53" s="76"/>
      <c r="H53" s="82">
        <f>SUM(H11:H52)</f>
        <v>0</v>
      </c>
      <c r="J53" s="22"/>
      <c r="K53" s="22"/>
      <c r="L53" s="27"/>
      <c r="M53" s="27"/>
      <c r="N53" s="27"/>
      <c r="O53" s="27"/>
    </row>
    <row r="54" spans="1:15" s="57" customFormat="1" ht="15.75">
      <c r="A54" s="29"/>
      <c r="B54" s="29">
        <v>0</v>
      </c>
      <c r="C54" s="64"/>
      <c r="D54" s="31"/>
      <c r="E54" s="65"/>
      <c r="F54" s="83"/>
      <c r="G54" s="84"/>
      <c r="H54" s="81"/>
      <c r="J54" s="28"/>
      <c r="K54" s="28"/>
      <c r="L54" s="58"/>
      <c r="M54" s="58"/>
      <c r="N54" s="58"/>
      <c r="O54" s="58"/>
    </row>
    <row r="55" spans="1:15" s="47" customFormat="1" ht="15.75">
      <c r="A55" s="21"/>
      <c r="B55" s="21">
        <v>0</v>
      </c>
      <c r="C55" s="37"/>
      <c r="D55" s="38">
        <v>0</v>
      </c>
      <c r="E55" s="43">
        <v>0</v>
      </c>
      <c r="F55" s="85"/>
      <c r="G55" s="78"/>
      <c r="H55" s="79"/>
      <c r="J55" s="41">
        <v>0</v>
      </c>
      <c r="K55" s="41"/>
      <c r="L55" s="40"/>
      <c r="M55" s="40"/>
      <c r="N55" s="40"/>
      <c r="O55" s="40"/>
    </row>
    <row r="56" spans="1:15" s="44" customFormat="1" ht="48" customHeight="1">
      <c r="A56" s="21"/>
      <c r="B56" s="21">
        <v>0</v>
      </c>
      <c r="C56" s="63" t="s">
        <v>47</v>
      </c>
      <c r="D56" s="38">
        <v>0</v>
      </c>
      <c r="E56" s="43">
        <v>0</v>
      </c>
      <c r="F56" s="85"/>
      <c r="G56" s="78"/>
      <c r="H56" s="79"/>
      <c r="J56" s="35"/>
      <c r="K56" s="35"/>
      <c r="L56" s="45"/>
      <c r="M56" s="45"/>
      <c r="N56" s="45"/>
      <c r="O56" s="45"/>
    </row>
    <row r="57" spans="1:15" s="44" customFormat="1" ht="15.75">
      <c r="A57" s="21"/>
      <c r="B57" s="21">
        <v>0</v>
      </c>
      <c r="C57" s="46"/>
      <c r="D57" s="38">
        <v>0</v>
      </c>
      <c r="E57" s="43">
        <v>0</v>
      </c>
      <c r="F57" s="85"/>
      <c r="G57" s="78"/>
      <c r="H57" s="79"/>
      <c r="J57" s="35"/>
      <c r="K57" s="35"/>
      <c r="L57" s="45"/>
      <c r="M57" s="45"/>
      <c r="N57" s="45"/>
      <c r="O57" s="45"/>
    </row>
    <row r="58" spans="1:15" s="44" customFormat="1" ht="31.5">
      <c r="A58" s="21" t="s">
        <v>72</v>
      </c>
      <c r="B58" s="21">
        <v>19</v>
      </c>
      <c r="C58" s="37" t="s">
        <v>37</v>
      </c>
      <c r="D58" s="38" t="s">
        <v>10</v>
      </c>
      <c r="E58" s="39">
        <v>23</v>
      </c>
      <c r="F58" s="78"/>
      <c r="G58" s="78"/>
      <c r="H58" s="77">
        <f>G58*F58</f>
        <v>0</v>
      </c>
      <c r="J58" s="35"/>
      <c r="K58" s="35"/>
      <c r="L58" s="45"/>
      <c r="M58" s="45"/>
      <c r="N58" s="45"/>
      <c r="O58" s="45"/>
    </row>
    <row r="59" spans="1:15" s="44" customFormat="1" ht="15.75">
      <c r="A59" s="21"/>
      <c r="B59" s="21">
        <v>0</v>
      </c>
      <c r="C59" s="37">
        <v>0</v>
      </c>
      <c r="D59" s="38">
        <v>0</v>
      </c>
      <c r="E59" s="43">
        <v>0</v>
      </c>
      <c r="F59" s="85"/>
      <c r="G59" s="78"/>
      <c r="H59" s="77">
        <f>G59*F59</f>
        <v>0</v>
      </c>
      <c r="J59" s="35"/>
      <c r="K59" s="35"/>
      <c r="L59" s="45"/>
      <c r="M59" s="45"/>
      <c r="N59" s="45"/>
      <c r="O59" s="45"/>
    </row>
    <row r="60" spans="1:15" s="44" customFormat="1" ht="36" customHeight="1">
      <c r="A60" s="21" t="s">
        <v>75</v>
      </c>
      <c r="B60" s="21">
        <v>20</v>
      </c>
      <c r="C60" s="37" t="s">
        <v>1</v>
      </c>
      <c r="D60" s="38" t="s">
        <v>11</v>
      </c>
      <c r="E60" s="43">
        <v>1</v>
      </c>
      <c r="F60" s="85"/>
      <c r="G60" s="78"/>
      <c r="H60" s="77">
        <f>G60*F60</f>
        <v>0</v>
      </c>
      <c r="J60" s="35"/>
      <c r="K60" s="35"/>
      <c r="L60" s="45"/>
      <c r="M60" s="45"/>
      <c r="N60" s="45"/>
      <c r="O60" s="45"/>
    </row>
    <row r="61" spans="1:15" s="44" customFormat="1" ht="14.25" customHeight="1">
      <c r="A61" s="21"/>
      <c r="B61" s="21">
        <v>0</v>
      </c>
      <c r="C61" s="46"/>
      <c r="D61" s="38"/>
      <c r="E61" s="43"/>
      <c r="F61" s="85"/>
      <c r="G61" s="78"/>
      <c r="H61" s="86"/>
      <c r="J61" s="35"/>
      <c r="K61" s="35"/>
      <c r="L61" s="45"/>
      <c r="M61" s="45"/>
      <c r="N61" s="45"/>
      <c r="O61" s="45"/>
    </row>
    <row r="62" spans="1:15" s="44" customFormat="1" ht="15.75">
      <c r="A62" s="21"/>
      <c r="B62" s="21">
        <v>0</v>
      </c>
      <c r="C62" s="42" t="s">
        <v>51</v>
      </c>
      <c r="D62" s="38"/>
      <c r="E62" s="43"/>
      <c r="F62" s="85"/>
      <c r="G62" s="78"/>
      <c r="H62" s="87">
        <f>SUM(H58:H61)</f>
        <v>0</v>
      </c>
      <c r="J62" s="35"/>
      <c r="K62" s="35"/>
      <c r="L62" s="45"/>
      <c r="M62" s="45"/>
      <c r="N62" s="45"/>
      <c r="O62" s="45"/>
    </row>
    <row r="63" spans="1:15" s="57" customFormat="1" ht="15.75">
      <c r="A63" s="21"/>
      <c r="B63" s="21">
        <v>0</v>
      </c>
      <c r="C63" s="54"/>
      <c r="D63" s="23">
        <v>0</v>
      </c>
      <c r="E63" s="55">
        <v>0</v>
      </c>
      <c r="F63" s="75"/>
      <c r="G63" s="76"/>
      <c r="H63" s="77"/>
      <c r="I63" s="26"/>
      <c r="J63" s="28"/>
      <c r="K63" s="28"/>
      <c r="L63" s="58"/>
      <c r="M63" s="58"/>
      <c r="N63" s="58"/>
      <c r="O63" s="58"/>
    </row>
    <row r="64" spans="1:16" s="44" customFormat="1" ht="31.5">
      <c r="A64" s="36"/>
      <c r="B64" s="21">
        <v>0</v>
      </c>
      <c r="C64" s="63" t="s">
        <v>46</v>
      </c>
      <c r="D64" s="38">
        <v>0</v>
      </c>
      <c r="E64" s="43">
        <v>0</v>
      </c>
      <c r="F64" s="85"/>
      <c r="G64" s="78"/>
      <c r="H64" s="79"/>
      <c r="J64" s="34"/>
      <c r="K64" s="35"/>
      <c r="L64" s="35"/>
      <c r="M64" s="45"/>
      <c r="N64" s="45"/>
      <c r="O64" s="45"/>
      <c r="P64" s="45"/>
    </row>
    <row r="65" spans="1:16" s="44" customFormat="1" ht="15.75">
      <c r="A65" s="36"/>
      <c r="B65" s="21">
        <v>0</v>
      </c>
      <c r="C65" s="46"/>
      <c r="D65" s="38">
        <v>0</v>
      </c>
      <c r="E65" s="43">
        <v>0</v>
      </c>
      <c r="F65" s="85"/>
      <c r="G65" s="78"/>
      <c r="H65" s="79"/>
      <c r="J65" s="34"/>
      <c r="K65" s="35"/>
      <c r="L65" s="35"/>
      <c r="M65" s="45"/>
      <c r="N65" s="45"/>
      <c r="O65" s="45"/>
      <c r="P65" s="45"/>
    </row>
    <row r="66" spans="1:16" s="44" customFormat="1" ht="31.5">
      <c r="A66" s="36" t="s">
        <v>72</v>
      </c>
      <c r="B66" s="21">
        <v>21</v>
      </c>
      <c r="C66" s="37" t="s">
        <v>37</v>
      </c>
      <c r="D66" s="38" t="s">
        <v>10</v>
      </c>
      <c r="E66" s="39">
        <v>14</v>
      </c>
      <c r="F66" s="78"/>
      <c r="G66" s="78"/>
      <c r="H66" s="77">
        <f>G66*F66</f>
        <v>0</v>
      </c>
      <c r="J66" s="34"/>
      <c r="K66" s="35"/>
      <c r="L66" s="35"/>
      <c r="M66" s="45"/>
      <c r="N66" s="45"/>
      <c r="O66" s="45"/>
      <c r="P66" s="45"/>
    </row>
    <row r="67" spans="1:16" s="44" customFormat="1" ht="15.75">
      <c r="A67" s="36">
        <v>0</v>
      </c>
      <c r="B67" s="21">
        <v>0</v>
      </c>
      <c r="C67" s="37"/>
      <c r="D67" s="38">
        <v>0</v>
      </c>
      <c r="E67" s="43">
        <v>0</v>
      </c>
      <c r="F67" s="85"/>
      <c r="G67" s="78"/>
      <c r="H67" s="77">
        <f>G67*F67</f>
        <v>0</v>
      </c>
      <c r="J67" s="34"/>
      <c r="K67" s="35"/>
      <c r="L67" s="35"/>
      <c r="M67" s="45"/>
      <c r="N67" s="45"/>
      <c r="O67" s="45"/>
      <c r="P67" s="45"/>
    </row>
    <row r="68" spans="1:16" s="44" customFormat="1" ht="36" customHeight="1">
      <c r="A68" s="36" t="s">
        <v>75</v>
      </c>
      <c r="B68" s="21">
        <v>22</v>
      </c>
      <c r="C68" s="37" t="s">
        <v>1</v>
      </c>
      <c r="D68" s="38" t="s">
        <v>11</v>
      </c>
      <c r="E68" s="43">
        <v>1</v>
      </c>
      <c r="F68" s="85"/>
      <c r="G68" s="78"/>
      <c r="H68" s="77">
        <f>G68*F68</f>
        <v>0</v>
      </c>
      <c r="J68" s="34"/>
      <c r="K68" s="35"/>
      <c r="L68" s="35"/>
      <c r="M68" s="45"/>
      <c r="N68" s="45"/>
      <c r="O68" s="45"/>
      <c r="P68" s="45"/>
    </row>
    <row r="69" spans="1:16" s="44" customFormat="1" ht="14.25" customHeight="1">
      <c r="A69" s="36"/>
      <c r="B69" s="21">
        <v>0</v>
      </c>
      <c r="C69" s="46"/>
      <c r="D69" s="38"/>
      <c r="E69" s="43"/>
      <c r="F69" s="85"/>
      <c r="G69" s="78"/>
      <c r="H69" s="86"/>
      <c r="J69" s="34"/>
      <c r="K69" s="35"/>
      <c r="L69" s="35"/>
      <c r="M69" s="45"/>
      <c r="N69" s="45"/>
      <c r="O69" s="45"/>
      <c r="P69" s="45"/>
    </row>
    <row r="70" spans="1:16" s="44" customFormat="1" ht="15.75">
      <c r="A70" s="36"/>
      <c r="B70" s="21">
        <v>0</v>
      </c>
      <c r="C70" s="42" t="s">
        <v>52</v>
      </c>
      <c r="D70" s="38"/>
      <c r="E70" s="43"/>
      <c r="F70" s="85"/>
      <c r="G70" s="78"/>
      <c r="H70" s="87">
        <f>SUM(H66:H69)</f>
        <v>0</v>
      </c>
      <c r="J70" s="34"/>
      <c r="K70" s="35"/>
      <c r="L70" s="35"/>
      <c r="M70" s="45"/>
      <c r="N70" s="45"/>
      <c r="O70" s="45"/>
      <c r="P70" s="45"/>
    </row>
    <row r="71" spans="1:16" s="44" customFormat="1" ht="15.75">
      <c r="A71" s="36"/>
      <c r="B71" s="21">
        <v>0</v>
      </c>
      <c r="C71" s="46"/>
      <c r="D71" s="38">
        <v>0</v>
      </c>
      <c r="E71" s="43">
        <v>0</v>
      </c>
      <c r="F71" s="85"/>
      <c r="G71" s="78"/>
      <c r="H71" s="79"/>
      <c r="J71" s="34"/>
      <c r="K71" s="35"/>
      <c r="L71" s="35"/>
      <c r="M71" s="45"/>
      <c r="N71" s="45"/>
      <c r="O71" s="45"/>
      <c r="P71" s="45"/>
    </row>
    <row r="72" spans="1:15" s="57" customFormat="1" ht="15.75">
      <c r="A72" s="21"/>
      <c r="B72" s="21"/>
      <c r="C72" s="54"/>
      <c r="D72" s="23"/>
      <c r="E72" s="55"/>
      <c r="F72" s="75"/>
      <c r="G72" s="76"/>
      <c r="H72" s="77"/>
      <c r="I72" s="26"/>
      <c r="J72" s="28"/>
      <c r="K72" s="28"/>
      <c r="L72" s="58"/>
      <c r="M72" s="58"/>
      <c r="N72" s="58"/>
      <c r="O72" s="58"/>
    </row>
    <row r="73" spans="1:15" s="57" customFormat="1" ht="15.75">
      <c r="A73" s="21"/>
      <c r="B73" s="21"/>
      <c r="C73" s="54"/>
      <c r="D73" s="23"/>
      <c r="E73" s="55"/>
      <c r="F73" s="75"/>
      <c r="G73" s="76"/>
      <c r="H73" s="77"/>
      <c r="I73" s="26"/>
      <c r="J73" s="28"/>
      <c r="K73" s="28"/>
      <c r="L73" s="58"/>
      <c r="M73" s="58"/>
      <c r="N73" s="58"/>
      <c r="O73" s="58"/>
    </row>
    <row r="74" spans="1:15" s="57" customFormat="1" ht="15.75">
      <c r="A74" s="21"/>
      <c r="B74" s="21"/>
      <c r="C74" s="54"/>
      <c r="D74" s="23"/>
      <c r="E74" s="55"/>
      <c r="F74" s="75"/>
      <c r="G74" s="76"/>
      <c r="H74" s="77"/>
      <c r="I74" s="26"/>
      <c r="J74" s="28"/>
      <c r="K74" s="28"/>
      <c r="L74" s="58"/>
      <c r="M74" s="58"/>
      <c r="N74" s="58"/>
      <c r="O74" s="58"/>
    </row>
    <row r="75" spans="1:15" s="57" customFormat="1" ht="15.75">
      <c r="A75" s="21"/>
      <c r="B75" s="21"/>
      <c r="C75" s="54"/>
      <c r="D75" s="23"/>
      <c r="E75" s="55"/>
      <c r="F75" s="75"/>
      <c r="G75" s="76"/>
      <c r="H75" s="77"/>
      <c r="I75" s="26"/>
      <c r="J75" s="28"/>
      <c r="K75" s="28"/>
      <c r="L75" s="58"/>
      <c r="M75" s="58"/>
      <c r="N75" s="58"/>
      <c r="O75" s="58"/>
    </row>
    <row r="76" spans="1:15" s="57" customFormat="1" ht="15.75">
      <c r="A76" s="21"/>
      <c r="B76" s="21"/>
      <c r="C76" s="54"/>
      <c r="D76" s="23"/>
      <c r="E76" s="55"/>
      <c r="F76" s="75"/>
      <c r="G76" s="76"/>
      <c r="H76" s="77"/>
      <c r="I76" s="26"/>
      <c r="J76" s="28"/>
      <c r="K76" s="28"/>
      <c r="L76" s="58"/>
      <c r="M76" s="58"/>
      <c r="N76" s="58"/>
      <c r="O76" s="58"/>
    </row>
    <row r="77" spans="1:15" s="57" customFormat="1" ht="15.75">
      <c r="A77" s="21"/>
      <c r="B77" s="21"/>
      <c r="C77" s="54"/>
      <c r="D77" s="23"/>
      <c r="E77" s="55"/>
      <c r="F77" s="75"/>
      <c r="G77" s="76"/>
      <c r="H77" s="77"/>
      <c r="I77" s="26"/>
      <c r="J77" s="28"/>
      <c r="K77" s="28"/>
      <c r="L77" s="58"/>
      <c r="M77" s="58"/>
      <c r="N77" s="58"/>
      <c r="O77" s="58"/>
    </row>
    <row r="78" spans="1:15" s="57" customFormat="1" ht="15.75">
      <c r="A78" s="21"/>
      <c r="B78" s="21"/>
      <c r="C78" s="54"/>
      <c r="D78" s="23"/>
      <c r="E78" s="55"/>
      <c r="F78" s="75"/>
      <c r="G78" s="76"/>
      <c r="H78" s="77"/>
      <c r="I78" s="26"/>
      <c r="J78" s="28"/>
      <c r="K78" s="28"/>
      <c r="L78" s="58"/>
      <c r="M78" s="58"/>
      <c r="N78" s="58"/>
      <c r="O78" s="58"/>
    </row>
    <row r="79" spans="1:15" s="57" customFormat="1" ht="15.75">
      <c r="A79" s="21"/>
      <c r="B79" s="21"/>
      <c r="C79" s="54"/>
      <c r="D79" s="23"/>
      <c r="E79" s="55"/>
      <c r="F79" s="75"/>
      <c r="G79" s="76"/>
      <c r="H79" s="77"/>
      <c r="I79" s="26"/>
      <c r="J79" s="28"/>
      <c r="K79" s="28"/>
      <c r="L79" s="58"/>
      <c r="M79" s="58"/>
      <c r="N79" s="58"/>
      <c r="O79" s="58"/>
    </row>
    <row r="80" spans="1:15" s="57" customFormat="1" ht="15.75">
      <c r="A80" s="21"/>
      <c r="B80" s="21"/>
      <c r="C80" s="54"/>
      <c r="D80" s="23"/>
      <c r="E80" s="55"/>
      <c r="F80" s="75"/>
      <c r="G80" s="76"/>
      <c r="H80" s="77"/>
      <c r="I80" s="26"/>
      <c r="J80" s="28"/>
      <c r="K80" s="28"/>
      <c r="L80" s="58"/>
      <c r="M80" s="58"/>
      <c r="N80" s="58"/>
      <c r="O80" s="58"/>
    </row>
    <row r="81" spans="1:15" s="57" customFormat="1" ht="15.75">
      <c r="A81" s="21"/>
      <c r="B81" s="21"/>
      <c r="C81" s="54"/>
      <c r="D81" s="23"/>
      <c r="E81" s="55"/>
      <c r="F81" s="75"/>
      <c r="G81" s="76"/>
      <c r="H81" s="77"/>
      <c r="I81" s="26"/>
      <c r="J81" s="28"/>
      <c r="K81" s="28"/>
      <c r="L81" s="58"/>
      <c r="M81" s="58"/>
      <c r="N81" s="58"/>
      <c r="O81" s="58"/>
    </row>
    <row r="82" spans="1:15" s="57" customFormat="1" ht="15.75">
      <c r="A82" s="21"/>
      <c r="B82" s="21"/>
      <c r="C82" s="54"/>
      <c r="D82" s="23"/>
      <c r="E82" s="55"/>
      <c r="F82" s="75"/>
      <c r="G82" s="76"/>
      <c r="H82" s="77"/>
      <c r="I82" s="26"/>
      <c r="J82" s="28"/>
      <c r="K82" s="28"/>
      <c r="L82" s="58"/>
      <c r="M82" s="58"/>
      <c r="N82" s="58"/>
      <c r="O82" s="58"/>
    </row>
    <row r="83" spans="1:15" s="57" customFormat="1" ht="15.75">
      <c r="A83" s="21"/>
      <c r="B83" s="21"/>
      <c r="C83" s="54"/>
      <c r="D83" s="23"/>
      <c r="E83" s="55"/>
      <c r="F83" s="75"/>
      <c r="G83" s="76"/>
      <c r="H83" s="77"/>
      <c r="I83" s="26"/>
      <c r="J83" s="28"/>
      <c r="K83" s="28"/>
      <c r="L83" s="58"/>
      <c r="M83" s="58"/>
      <c r="N83" s="58"/>
      <c r="O83" s="58"/>
    </row>
    <row r="84" spans="1:15" s="57" customFormat="1" ht="15.75">
      <c r="A84" s="21"/>
      <c r="B84" s="21"/>
      <c r="C84" s="54"/>
      <c r="D84" s="23"/>
      <c r="E84" s="55"/>
      <c r="F84" s="75"/>
      <c r="G84" s="76"/>
      <c r="H84" s="77"/>
      <c r="I84" s="26"/>
      <c r="J84" s="28"/>
      <c r="K84" s="28"/>
      <c r="L84" s="58"/>
      <c r="M84" s="58"/>
      <c r="N84" s="58"/>
      <c r="O84" s="58"/>
    </row>
    <row r="85" spans="1:15" s="57" customFormat="1" ht="15.75">
      <c r="A85" s="21"/>
      <c r="B85" s="21"/>
      <c r="C85" s="54"/>
      <c r="D85" s="23"/>
      <c r="E85" s="55"/>
      <c r="F85" s="75"/>
      <c r="G85" s="76"/>
      <c r="H85" s="77"/>
      <c r="I85" s="26"/>
      <c r="J85" s="28"/>
      <c r="K85" s="28"/>
      <c r="L85" s="58"/>
      <c r="M85" s="58"/>
      <c r="N85" s="58"/>
      <c r="O85" s="58"/>
    </row>
    <row r="86" spans="1:15" s="57" customFormat="1" ht="15.75">
      <c r="A86" s="21"/>
      <c r="B86" s="21"/>
      <c r="C86" s="54"/>
      <c r="D86" s="23"/>
      <c r="E86" s="55"/>
      <c r="F86" s="75"/>
      <c r="G86" s="76"/>
      <c r="H86" s="77"/>
      <c r="I86" s="26"/>
      <c r="J86" s="28"/>
      <c r="K86" s="28"/>
      <c r="L86" s="58"/>
      <c r="M86" s="58"/>
      <c r="N86" s="58"/>
      <c r="O86" s="58"/>
    </row>
    <row r="87" spans="1:15" s="57" customFormat="1" ht="15.75">
      <c r="A87" s="21"/>
      <c r="B87" s="21"/>
      <c r="C87" s="54"/>
      <c r="D87" s="23"/>
      <c r="E87" s="55"/>
      <c r="F87" s="75"/>
      <c r="G87" s="76"/>
      <c r="H87" s="77"/>
      <c r="I87" s="26"/>
      <c r="J87" s="28"/>
      <c r="K87" s="28"/>
      <c r="L87" s="58"/>
      <c r="M87" s="58"/>
      <c r="N87" s="58"/>
      <c r="O87" s="58"/>
    </row>
    <row r="88" spans="1:15" s="57" customFormat="1" ht="15.75">
      <c r="A88" s="21"/>
      <c r="B88" s="21"/>
      <c r="C88" s="54"/>
      <c r="D88" s="23"/>
      <c r="E88" s="55"/>
      <c r="F88" s="75"/>
      <c r="G88" s="76"/>
      <c r="H88" s="77"/>
      <c r="I88" s="26"/>
      <c r="J88" s="28"/>
      <c r="K88" s="28"/>
      <c r="L88" s="58"/>
      <c r="M88" s="58"/>
      <c r="N88" s="58"/>
      <c r="O88" s="58"/>
    </row>
    <row r="89" spans="1:15" s="57" customFormat="1" ht="15.75">
      <c r="A89" s="21"/>
      <c r="B89" s="21"/>
      <c r="C89" s="54"/>
      <c r="D89" s="23"/>
      <c r="E89" s="55"/>
      <c r="F89" s="75"/>
      <c r="G89" s="76"/>
      <c r="H89" s="77"/>
      <c r="I89" s="26"/>
      <c r="J89" s="28"/>
      <c r="K89" s="28"/>
      <c r="L89" s="58"/>
      <c r="M89" s="58"/>
      <c r="N89" s="58"/>
      <c r="O89" s="58"/>
    </row>
    <row r="90" spans="1:15" s="57" customFormat="1" ht="15.75">
      <c r="A90" s="21"/>
      <c r="B90" s="21"/>
      <c r="C90" s="54"/>
      <c r="D90" s="23"/>
      <c r="E90" s="55"/>
      <c r="F90" s="75"/>
      <c r="G90" s="76"/>
      <c r="H90" s="77"/>
      <c r="I90" s="26"/>
      <c r="J90" s="28"/>
      <c r="K90" s="28"/>
      <c r="L90" s="58"/>
      <c r="M90" s="58"/>
      <c r="N90" s="58"/>
      <c r="O90" s="58"/>
    </row>
    <row r="91" spans="1:15" s="57" customFormat="1" ht="15.75">
      <c r="A91" s="21"/>
      <c r="B91" s="21"/>
      <c r="C91" s="54"/>
      <c r="D91" s="23"/>
      <c r="E91" s="55"/>
      <c r="F91" s="75"/>
      <c r="G91" s="76"/>
      <c r="H91" s="77"/>
      <c r="I91" s="26"/>
      <c r="J91" s="28"/>
      <c r="K91" s="28"/>
      <c r="L91" s="58"/>
      <c r="M91" s="58"/>
      <c r="N91" s="58"/>
      <c r="O91" s="58"/>
    </row>
    <row r="92" spans="1:15" s="57" customFormat="1" ht="15.75">
      <c r="A92" s="21"/>
      <c r="B92" s="21"/>
      <c r="C92" s="54"/>
      <c r="D92" s="23"/>
      <c r="E92" s="55"/>
      <c r="F92" s="75"/>
      <c r="G92" s="76"/>
      <c r="H92" s="77"/>
      <c r="I92" s="26"/>
      <c r="J92" s="28"/>
      <c r="K92" s="28"/>
      <c r="L92" s="58"/>
      <c r="M92" s="58"/>
      <c r="N92" s="58"/>
      <c r="O92" s="58"/>
    </row>
    <row r="93" spans="1:15" s="57" customFormat="1" ht="15.75">
      <c r="A93" s="21"/>
      <c r="B93" s="21"/>
      <c r="C93" s="54"/>
      <c r="D93" s="23"/>
      <c r="E93" s="55"/>
      <c r="F93" s="75"/>
      <c r="G93" s="76"/>
      <c r="H93" s="77"/>
      <c r="I93" s="26"/>
      <c r="J93" s="28"/>
      <c r="K93" s="28"/>
      <c r="L93" s="58"/>
      <c r="M93" s="58"/>
      <c r="N93" s="58"/>
      <c r="O93" s="58"/>
    </row>
    <row r="94" spans="1:15" s="57" customFormat="1" ht="15.75">
      <c r="A94" s="21"/>
      <c r="B94" s="21"/>
      <c r="C94" s="54"/>
      <c r="D94" s="23"/>
      <c r="E94" s="55"/>
      <c r="F94" s="75"/>
      <c r="G94" s="76"/>
      <c r="H94" s="77"/>
      <c r="I94" s="26"/>
      <c r="J94" s="28"/>
      <c r="K94" s="28"/>
      <c r="L94" s="58"/>
      <c r="M94" s="58"/>
      <c r="N94" s="58"/>
      <c r="O94" s="58"/>
    </row>
    <row r="95" spans="1:15" s="57" customFormat="1" ht="15.75">
      <c r="A95" s="21"/>
      <c r="B95" s="21"/>
      <c r="C95" s="54"/>
      <c r="D95" s="23"/>
      <c r="E95" s="55"/>
      <c r="F95" s="75"/>
      <c r="G95" s="76"/>
      <c r="H95" s="77"/>
      <c r="I95" s="26"/>
      <c r="J95" s="28"/>
      <c r="K95" s="28"/>
      <c r="L95" s="58"/>
      <c r="M95" s="58"/>
      <c r="N95" s="58"/>
      <c r="O95" s="58"/>
    </row>
    <row r="96" spans="1:15" s="57" customFormat="1" ht="15.75">
      <c r="A96" s="21"/>
      <c r="B96" s="21"/>
      <c r="C96" s="54"/>
      <c r="D96" s="23"/>
      <c r="E96" s="55"/>
      <c r="F96" s="75"/>
      <c r="G96" s="76"/>
      <c r="H96" s="77"/>
      <c r="I96" s="26"/>
      <c r="J96" s="28"/>
      <c r="K96" s="28"/>
      <c r="L96" s="58"/>
      <c r="M96" s="58"/>
      <c r="N96" s="58"/>
      <c r="O96" s="58"/>
    </row>
    <row r="97" spans="1:15" s="57" customFormat="1" ht="15.75">
      <c r="A97" s="21"/>
      <c r="B97" s="21"/>
      <c r="C97" s="54"/>
      <c r="D97" s="23"/>
      <c r="E97" s="55"/>
      <c r="F97" s="75"/>
      <c r="G97" s="76"/>
      <c r="H97" s="77"/>
      <c r="I97" s="26"/>
      <c r="J97" s="28"/>
      <c r="K97" s="28"/>
      <c r="L97" s="58"/>
      <c r="M97" s="58"/>
      <c r="N97" s="58"/>
      <c r="O97" s="58"/>
    </row>
    <row r="98" spans="1:15" s="57" customFormat="1" ht="15.75">
      <c r="A98" s="21"/>
      <c r="B98" s="21"/>
      <c r="C98" s="54"/>
      <c r="D98" s="23"/>
      <c r="E98" s="55"/>
      <c r="F98" s="75"/>
      <c r="G98" s="76"/>
      <c r="H98" s="77"/>
      <c r="I98" s="26"/>
      <c r="J98" s="28"/>
      <c r="K98" s="28"/>
      <c r="L98" s="58"/>
      <c r="M98" s="58"/>
      <c r="N98" s="58"/>
      <c r="O98" s="58"/>
    </row>
    <row r="99" spans="1:15" s="57" customFormat="1" ht="15.75">
      <c r="A99" s="21"/>
      <c r="B99" s="21"/>
      <c r="C99" s="54"/>
      <c r="D99" s="23"/>
      <c r="E99" s="55"/>
      <c r="F99" s="75"/>
      <c r="G99" s="76"/>
      <c r="H99" s="77"/>
      <c r="I99" s="26"/>
      <c r="J99" s="28"/>
      <c r="K99" s="28"/>
      <c r="L99" s="58"/>
      <c r="M99" s="58"/>
      <c r="N99" s="58"/>
      <c r="O99" s="58"/>
    </row>
    <row r="100" spans="1:15" s="19" customFormat="1" ht="16.5" collapsed="1" thickBot="1">
      <c r="A100" s="21"/>
      <c r="B100" s="21">
        <v>0</v>
      </c>
      <c r="C100" s="53"/>
      <c r="D100" s="23"/>
      <c r="E100" s="55"/>
      <c r="F100" s="75"/>
      <c r="G100" s="76"/>
      <c r="H100" s="76"/>
      <c r="J100" s="20"/>
      <c r="K100" s="20"/>
      <c r="L100" s="20"/>
      <c r="M100" s="20"/>
      <c r="N100" s="20"/>
      <c r="O100" s="20"/>
    </row>
    <row r="101" spans="1:14" ht="28.5" customHeight="1" thickTop="1">
      <c r="A101" s="21"/>
      <c r="B101" s="21"/>
      <c r="C101" s="42" t="s">
        <v>54</v>
      </c>
      <c r="D101" s="23"/>
      <c r="E101" s="55"/>
      <c r="F101" s="75"/>
      <c r="G101" s="76"/>
      <c r="H101" s="88">
        <f>H70+H62+H53</f>
        <v>0</v>
      </c>
      <c r="J101" s="61">
        <v>0</v>
      </c>
      <c r="K101" s="62"/>
      <c r="N101" s="22">
        <v>0</v>
      </c>
    </row>
    <row r="102" spans="1:8" ht="28.5" customHeight="1">
      <c r="A102" s="21"/>
      <c r="B102" s="21"/>
      <c r="C102" s="42" t="s">
        <v>16</v>
      </c>
      <c r="D102" s="23"/>
      <c r="E102" s="55"/>
      <c r="F102" s="75"/>
      <c r="G102" s="76"/>
      <c r="H102" s="84">
        <f>H101*20/100</f>
        <v>0</v>
      </c>
    </row>
    <row r="103" spans="1:8" ht="28.5" customHeight="1">
      <c r="A103" s="29"/>
      <c r="B103" s="29"/>
      <c r="C103" s="30" t="s">
        <v>57</v>
      </c>
      <c r="D103" s="31"/>
      <c r="E103" s="32"/>
      <c r="F103" s="84"/>
      <c r="G103" s="84"/>
      <c r="H103" s="89">
        <f>H101+H102</f>
        <v>0</v>
      </c>
    </row>
  </sheetData>
  <sheetProtection password="85AD" sheet="1" selectLockedCells="1"/>
  <mergeCells count="2">
    <mergeCell ref="A1:H1"/>
    <mergeCell ref="A2:H2"/>
  </mergeCells>
  <printOptions horizontalCentered="1"/>
  <pageMargins left="0.29527559055118113" right="0.29527559055118113" top="0.3937007874015748" bottom="0.5905511811023623" header="0.5118110236220472" footer="0.5118110236220472"/>
  <pageSetup horizontalDpi="600" verticalDpi="600" orientation="portrait" paperSize="9" scale="76" r:id="rId1"/>
  <headerFooter alignWithMargins="0">
    <oddFooter>&amp;RPage &amp;P sur &amp;N</oddFooter>
  </headerFooter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CACHERM</dc:creator>
  <cp:keywords/>
  <dc:description/>
  <cp:lastModifiedBy>Nathalie Bortolussi</cp:lastModifiedBy>
  <cp:lastPrinted>2018-07-02T10:39:13Z</cp:lastPrinted>
  <dcterms:created xsi:type="dcterms:W3CDTF">2010-02-16T18:23:47Z</dcterms:created>
  <dcterms:modified xsi:type="dcterms:W3CDTF">2018-07-10T16:07:46Z</dcterms:modified>
  <cp:category/>
  <cp:version/>
  <cp:contentType/>
  <cp:contentStatus/>
</cp:coreProperties>
</file>