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G DPGF Lot1" sheetId="1" r:id="rId1"/>
    <sheet name="DPGF Lot1" sheetId="2" r:id="rId2"/>
  </sheets>
  <definedNames>
    <definedName name="_xlnm.Print_Titles" localSheetId="1">'DPGF Lot1'!$1:$5</definedName>
    <definedName name="_xlnm.Print_Area" localSheetId="1">'DPGF Lot1'!$A$1:$H$48</definedName>
    <definedName name="_xlnm.Print_Area" localSheetId="0">'PG DPGF Lot1'!$A$1:$D$43</definedName>
  </definedNames>
  <calcPr fullCalcOnLoad="1"/>
</workbook>
</file>

<file path=xl/sharedStrings.xml><?xml version="1.0" encoding="utf-8"?>
<sst xmlns="http://schemas.openxmlformats.org/spreadsheetml/2006/main" count="64" uniqueCount="46">
  <si>
    <t>N°</t>
  </si>
  <si>
    <t>DESIGNATION</t>
  </si>
  <si>
    <t>MONTANT H.T.</t>
  </si>
  <si>
    <t>U</t>
  </si>
  <si>
    <t>PU</t>
  </si>
  <si>
    <t>Pierre BORTOLUSSI</t>
  </si>
  <si>
    <t>15, rue François Mansart</t>
  </si>
  <si>
    <t>78730 FONTENAY-LE-FLEURY</t>
  </si>
  <si>
    <t>Architecte en Chef des Monuments Historiques</t>
  </si>
  <si>
    <t>T.V.A. 20,00 %</t>
  </si>
  <si>
    <t>AUBE / BAR-SUR-SEINE / Eglise Saint-Etienne</t>
  </si>
  <si>
    <t>AUBE</t>
  </si>
  <si>
    <t>BAR-SUR-SEINE</t>
  </si>
  <si>
    <t>EGLISE SAINT-ETIENNE</t>
  </si>
  <si>
    <t>E²MH - Eric MISSON</t>
  </si>
  <si>
    <t>Economiste de la construction</t>
  </si>
  <si>
    <t>19, rue Paul Gauguin</t>
  </si>
  <si>
    <t>77310 SAINT-FARGEAU PONTHIERRY</t>
  </si>
  <si>
    <t xml:space="preserve">Remise en état </t>
  </si>
  <si>
    <t>fft</t>
  </si>
  <si>
    <t>N°CCTP</t>
  </si>
  <si>
    <t>03.2.2</t>
  </si>
  <si>
    <t>03.2.3</t>
  </si>
  <si>
    <t>03.3</t>
  </si>
  <si>
    <t>03.4</t>
  </si>
  <si>
    <t>DECOMPOSITION DU PRIX GLOBAL ET FORFAITAIRE</t>
  </si>
  <si>
    <t>Qtés entreprise</t>
  </si>
  <si>
    <t>Colonne d'essais</t>
  </si>
  <si>
    <t>- Jet Grouting</t>
  </si>
  <si>
    <t xml:space="preserve">- Compactage statique horizontal </t>
  </si>
  <si>
    <t>Installation, déplacement et repliement du matériel pour le Jet Groutin et Compactage Statique Horizontal</t>
  </si>
  <si>
    <t>Contrôle des travaux après réalisation</t>
  </si>
  <si>
    <t>Contrôle pendant les travaux</t>
  </si>
  <si>
    <t>Documents à fournir.</t>
  </si>
  <si>
    <t>Aménagement des zones de travaux de Jet grouting et de Compactage Statique Horizontal et zone de rejet.</t>
  </si>
  <si>
    <t>Confortation des fondations en maçonnerie par injection de coulis de ciment compris forages et mise en œuvre de tubes</t>
  </si>
  <si>
    <t>03.1..1 et 03.2.1</t>
  </si>
  <si>
    <t>03.8.1</t>
  </si>
  <si>
    <t>LOT N°01 : CONSOLIDATION</t>
  </si>
  <si>
    <t>MONTANT TOTAL H.T. - LOT N°01</t>
  </si>
  <si>
    <t>MONTANT TOTAL T.T.C. - LOT N°01</t>
  </si>
  <si>
    <t>TRAVAUX DE CONSOLIDATION DE L'ENSEMBLE DES FONDATIONS PAR JET-GROUTING ET PAR COMPACTAGE HORIZONTAL STATIQUE</t>
  </si>
  <si>
    <t>Façon de colonne compris exécution des forages et études complémentaires</t>
  </si>
  <si>
    <t>Qtés maîtrise d'œuvre</t>
  </si>
  <si>
    <t>Constrôle de la stabilité après travaux</t>
  </si>
  <si>
    <t>03.8.2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</si>
</sst>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0.0"/>
    <numFmt numFmtId="167" formatCode="#,##0.0"/>
    <numFmt numFmtId="168" formatCode="#,##0.00000"/>
    <numFmt numFmtId="169" formatCode="0.00000"/>
    <numFmt numFmtId="170" formatCode="0.0000"/>
    <numFmt numFmtId="171" formatCode="0.000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47">
    <font>
      <sz val="10"/>
      <name val="Arial"/>
      <family val="0"/>
    </font>
    <font>
      <sz val="10"/>
      <name val="Comic Sans MS"/>
      <family val="4"/>
    </font>
    <font>
      <sz val="10"/>
      <name val="Cambria"/>
      <family val="1"/>
    </font>
    <font>
      <sz val="12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8"/>
      <name val="Cambria"/>
      <family val="1"/>
    </font>
    <font>
      <sz val="13"/>
      <name val="Cambria"/>
      <family val="1"/>
    </font>
    <font>
      <sz val="11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Cambria"/>
      <family val="1"/>
    </font>
    <font>
      <b/>
      <sz val="1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44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4" fontId="7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4" fontId="3" fillId="0" borderId="0" xfId="0" applyNumberFormat="1" applyFont="1" applyAlignment="1">
      <alignment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wrapText="1"/>
    </xf>
    <xf numFmtId="0" fontId="6" fillId="0" borderId="0" xfId="0" applyFont="1" applyBorder="1" applyAlignment="1">
      <alignment/>
    </xf>
    <xf numFmtId="3" fontId="3" fillId="0" borderId="11" xfId="0" applyNumberFormat="1" applyFont="1" applyBorder="1" applyAlignment="1">
      <alignment/>
    </xf>
    <xf numFmtId="4" fontId="5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4" fontId="3" fillId="0" borderId="15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33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3" fontId="3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3" fillId="0" borderId="11" xfId="0" applyNumberFormat="1" applyFont="1" applyBorder="1" applyAlignment="1" applyProtection="1">
      <alignment/>
      <protection locked="0"/>
    </xf>
    <xf numFmtId="4" fontId="3" fillId="0" borderId="11" xfId="0" applyNumberFormat="1" applyFont="1" applyBorder="1" applyAlignment="1" applyProtection="1">
      <alignment/>
      <protection locked="0"/>
    </xf>
    <xf numFmtId="4" fontId="3" fillId="0" borderId="11" xfId="0" applyNumberFormat="1" applyFont="1" applyFill="1" applyBorder="1" applyAlignment="1" applyProtection="1">
      <alignment/>
      <protection locked="0"/>
    </xf>
    <xf numFmtId="4" fontId="5" fillId="0" borderId="14" xfId="0" applyNumberFormat="1" applyFont="1" applyFill="1" applyBorder="1" applyAlignment="1" applyProtection="1">
      <alignment vertical="center"/>
      <protection locked="0"/>
    </xf>
    <xf numFmtId="4" fontId="3" fillId="0" borderId="12" xfId="0" applyNumberFormat="1" applyFont="1" applyBorder="1" applyAlignment="1" applyProtection="1">
      <alignment/>
      <protection locked="0"/>
    </xf>
    <xf numFmtId="4" fontId="3" fillId="0" borderId="17" xfId="0" applyNumberFormat="1" applyFont="1" applyBorder="1" applyAlignment="1" applyProtection="1">
      <alignment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view="pageBreakPreview" zoomScale="75" zoomScaleSheetLayoutView="75" zoomScalePageLayoutView="0" workbookViewId="0" topLeftCell="A1">
      <selection activeCell="B30" sqref="B30"/>
    </sheetView>
  </sheetViews>
  <sheetFormatPr defaultColWidth="11.421875" defaultRowHeight="12.75"/>
  <cols>
    <col min="1" max="1" width="2.7109375" style="2" customWidth="1"/>
    <col min="2" max="2" width="44.57421875" style="2" customWidth="1"/>
    <col min="3" max="3" width="44.57421875" style="8" customWidth="1"/>
    <col min="4" max="4" width="2.8515625" style="4" customWidth="1"/>
  </cols>
  <sheetData>
    <row r="1" spans="1:4" s="10" customFormat="1" ht="16.5">
      <c r="A1" s="3"/>
      <c r="B1" s="3"/>
      <c r="C1" s="13"/>
      <c r="D1" s="11"/>
    </row>
    <row r="2" spans="1:4" s="10" customFormat="1" ht="16.5">
      <c r="A2" s="3"/>
      <c r="B2" s="3"/>
      <c r="C2" s="13"/>
      <c r="D2" s="11"/>
    </row>
    <row r="3" spans="1:4" s="10" customFormat="1" ht="16.5">
      <c r="A3" s="3"/>
      <c r="B3" s="3"/>
      <c r="C3" s="13"/>
      <c r="D3" s="11"/>
    </row>
    <row r="4" spans="1:4" s="12" customFormat="1" ht="15.75">
      <c r="A4" s="48"/>
      <c r="B4" s="48"/>
      <c r="C4" s="48"/>
      <c r="D4" s="48"/>
    </row>
    <row r="5" spans="1:4" s="12" customFormat="1" ht="18.75">
      <c r="A5" s="3"/>
      <c r="B5" s="3"/>
      <c r="C5" s="15"/>
      <c r="D5" s="11"/>
    </row>
    <row r="6" spans="1:4" s="12" customFormat="1" ht="17.25" customHeight="1">
      <c r="A6" s="3"/>
      <c r="B6" s="49" t="s">
        <v>11</v>
      </c>
      <c r="C6" s="49"/>
      <c r="D6" s="11"/>
    </row>
    <row r="7" spans="1:4" s="12" customFormat="1" ht="17.25" customHeight="1">
      <c r="A7" s="3"/>
      <c r="B7" s="49" t="s">
        <v>12</v>
      </c>
      <c r="C7" s="49"/>
      <c r="D7" s="11"/>
    </row>
    <row r="8" spans="1:4" s="12" customFormat="1" ht="17.25" customHeight="1">
      <c r="A8" s="3"/>
      <c r="B8" s="49" t="s">
        <v>13</v>
      </c>
      <c r="C8" s="49"/>
      <c r="D8" s="11"/>
    </row>
    <row r="9" spans="1:4" s="12" customFormat="1" ht="18.75">
      <c r="A9" s="3"/>
      <c r="B9" s="3"/>
      <c r="C9" s="15"/>
      <c r="D9" s="11"/>
    </row>
    <row r="10" spans="1:4" s="12" customFormat="1" ht="18.75">
      <c r="A10" s="3"/>
      <c r="B10" s="3"/>
      <c r="C10" s="15"/>
      <c r="D10" s="11"/>
    </row>
    <row r="11" spans="1:4" s="12" customFormat="1" ht="18.75">
      <c r="A11" s="3"/>
      <c r="B11" s="3"/>
      <c r="C11" s="15"/>
      <c r="D11" s="11"/>
    </row>
    <row r="12" spans="1:4" s="12" customFormat="1" ht="17.25">
      <c r="A12" s="3"/>
      <c r="B12" s="3"/>
      <c r="D12" s="11"/>
    </row>
    <row r="13" spans="1:30" s="12" customFormat="1" ht="17.25">
      <c r="A13" s="3"/>
      <c r="B13" s="3"/>
      <c r="D13" s="11"/>
      <c r="AD13" s="12">
        <f>15-13.5</f>
        <v>1.5</v>
      </c>
    </row>
    <row r="14" spans="1:4" s="12" customFormat="1" ht="17.25">
      <c r="A14" s="3"/>
      <c r="B14" s="3"/>
      <c r="D14" s="11"/>
    </row>
    <row r="15" spans="1:4" s="12" customFormat="1" ht="17.25">
      <c r="A15" s="3"/>
      <c r="B15" s="3"/>
      <c r="D15" s="11"/>
    </row>
    <row r="16" spans="1:4" s="12" customFormat="1" ht="18.75">
      <c r="A16" s="3"/>
      <c r="B16" s="3"/>
      <c r="C16" s="15"/>
      <c r="D16" s="11"/>
    </row>
    <row r="17" spans="1:4" s="12" customFormat="1" ht="17.25">
      <c r="A17" s="3"/>
      <c r="B17" s="3"/>
      <c r="C17" s="14"/>
      <c r="D17" s="11"/>
    </row>
    <row r="18" spans="1:4" s="12" customFormat="1" ht="17.25">
      <c r="A18" s="3"/>
      <c r="B18" s="3"/>
      <c r="C18" s="14"/>
      <c r="D18" s="11"/>
    </row>
    <row r="19" spans="1:4" s="12" customFormat="1" ht="17.25">
      <c r="A19" s="3"/>
      <c r="B19" s="3"/>
      <c r="C19" s="13"/>
      <c r="D19" s="11"/>
    </row>
    <row r="20" spans="1:4" s="12" customFormat="1" ht="17.25">
      <c r="A20" s="3"/>
      <c r="B20" s="3"/>
      <c r="C20" s="13"/>
      <c r="D20" s="11"/>
    </row>
    <row r="21" spans="1:4" s="12" customFormat="1" ht="17.25">
      <c r="A21" s="3"/>
      <c r="B21" s="3"/>
      <c r="C21" s="13"/>
      <c r="D21" s="11"/>
    </row>
    <row r="22" spans="1:4" s="12" customFormat="1" ht="17.25">
      <c r="A22" s="3"/>
      <c r="B22" s="3"/>
      <c r="C22" s="13"/>
      <c r="D22" s="11"/>
    </row>
    <row r="23" spans="1:4" s="12" customFormat="1" ht="24" customHeight="1">
      <c r="A23" s="3"/>
      <c r="B23" s="50" t="s">
        <v>25</v>
      </c>
      <c r="C23" s="51"/>
      <c r="D23" s="11"/>
    </row>
    <row r="24" spans="1:4" s="12" customFormat="1" ht="17.25" customHeight="1">
      <c r="A24" s="3"/>
      <c r="B24" s="49" t="s">
        <v>38</v>
      </c>
      <c r="C24" s="49"/>
      <c r="D24" s="11"/>
    </row>
    <row r="25" spans="1:4" s="12" customFormat="1" ht="17.25">
      <c r="A25" s="3"/>
      <c r="B25" s="46"/>
      <c r="C25" s="46"/>
      <c r="D25" s="11"/>
    </row>
    <row r="26" spans="1:4" s="12" customFormat="1" ht="17.25">
      <c r="A26" s="3"/>
      <c r="B26" s="3"/>
      <c r="C26" s="13"/>
      <c r="D26" s="11"/>
    </row>
    <row r="27" spans="1:4" s="12" customFormat="1" ht="17.25">
      <c r="A27" s="3"/>
      <c r="B27" s="3"/>
      <c r="C27" s="13"/>
      <c r="D27" s="11"/>
    </row>
    <row r="28" spans="1:4" s="12" customFormat="1" ht="17.25">
      <c r="A28" s="3"/>
      <c r="B28" s="3"/>
      <c r="C28" s="13"/>
      <c r="D28" s="11"/>
    </row>
    <row r="29" spans="1:4" s="12" customFormat="1" ht="17.25">
      <c r="A29" s="3"/>
      <c r="B29" s="3"/>
      <c r="C29" s="13"/>
      <c r="D29" s="11"/>
    </row>
    <row r="30" spans="1:4" s="12" customFormat="1" ht="18.75">
      <c r="A30" s="3"/>
      <c r="B30" s="3"/>
      <c r="C30" s="17"/>
      <c r="D30" s="11"/>
    </row>
    <row r="31" spans="1:4" s="12" customFormat="1" ht="17.25">
      <c r="A31" s="3"/>
      <c r="B31" s="3"/>
      <c r="C31" s="13"/>
      <c r="D31" s="11"/>
    </row>
    <row r="32" spans="1:4" s="12" customFormat="1" ht="17.25">
      <c r="A32" s="3"/>
      <c r="B32" s="3"/>
      <c r="C32" s="13"/>
      <c r="D32" s="11"/>
    </row>
    <row r="33" spans="1:4" s="12" customFormat="1" ht="17.25">
      <c r="A33" s="3"/>
      <c r="B33" s="3"/>
      <c r="C33" s="13"/>
      <c r="D33" s="11"/>
    </row>
    <row r="34" spans="1:4" s="12" customFormat="1" ht="17.25">
      <c r="A34" s="3"/>
      <c r="B34" s="3"/>
      <c r="C34" s="13"/>
      <c r="D34" s="11"/>
    </row>
    <row r="35" spans="1:4" s="12" customFormat="1" ht="17.25">
      <c r="A35" s="3"/>
      <c r="B35" s="3"/>
      <c r="C35" s="13"/>
      <c r="D35" s="11"/>
    </row>
    <row r="36" spans="1:4" s="12" customFormat="1" ht="17.25">
      <c r="A36" s="3"/>
      <c r="B36" s="3"/>
      <c r="C36" s="14"/>
      <c r="D36" s="11"/>
    </row>
    <row r="37" spans="1:4" s="12" customFormat="1" ht="17.25">
      <c r="A37" s="3"/>
      <c r="B37" s="3"/>
      <c r="C37" s="14"/>
      <c r="D37" s="11"/>
    </row>
    <row r="38" spans="1:4" s="12" customFormat="1" ht="17.25">
      <c r="A38" s="3"/>
      <c r="B38" s="39" t="s">
        <v>5</v>
      </c>
      <c r="C38" s="39" t="s">
        <v>14</v>
      </c>
      <c r="D38" s="11"/>
    </row>
    <row r="39" spans="1:4" s="12" customFormat="1" ht="17.25">
      <c r="A39" s="3"/>
      <c r="B39" s="41" t="s">
        <v>8</v>
      </c>
      <c r="C39" s="41" t="s">
        <v>15</v>
      </c>
      <c r="D39" s="11"/>
    </row>
    <row r="40" spans="1:4" s="12" customFormat="1" ht="17.25">
      <c r="A40" s="3"/>
      <c r="B40" s="40" t="s">
        <v>6</v>
      </c>
      <c r="C40" s="40" t="s">
        <v>16</v>
      </c>
      <c r="D40" s="11"/>
    </row>
    <row r="41" spans="1:4" s="12" customFormat="1" ht="17.25">
      <c r="A41" s="3"/>
      <c r="B41" s="40" t="s">
        <v>7</v>
      </c>
      <c r="C41" s="40" t="s">
        <v>17</v>
      </c>
      <c r="D41" s="11"/>
    </row>
    <row r="42" spans="1:4" s="12" customFormat="1" ht="17.25">
      <c r="A42" s="3"/>
      <c r="B42" s="3"/>
      <c r="C42" s="13"/>
      <c r="D42" s="11"/>
    </row>
    <row r="43" spans="1:4" s="12" customFormat="1" ht="17.25">
      <c r="A43" s="3"/>
      <c r="B43" s="47"/>
      <c r="C43" s="47"/>
      <c r="D43" s="11"/>
    </row>
  </sheetData>
  <sheetProtection/>
  <mergeCells count="8">
    <mergeCell ref="B25:C25"/>
    <mergeCell ref="B43:C43"/>
    <mergeCell ref="A4:D4"/>
    <mergeCell ref="B6:C6"/>
    <mergeCell ref="B7:C7"/>
    <mergeCell ref="B8:C8"/>
    <mergeCell ref="B23:C23"/>
    <mergeCell ref="B24:C2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showZeros="0" view="pageBreakPreview" zoomScaleSheetLayoutView="100" zoomScalePageLayoutView="0" workbookViewId="0" topLeftCell="A1">
      <selection activeCell="F21" sqref="F21"/>
    </sheetView>
  </sheetViews>
  <sheetFormatPr defaultColWidth="11.421875" defaultRowHeight="12.75"/>
  <cols>
    <col min="1" max="1" width="10.00390625" style="26" customWidth="1"/>
    <col min="2" max="2" width="4.00390625" style="26" customWidth="1"/>
    <col min="3" max="3" width="45.00390625" style="22" customWidth="1"/>
    <col min="4" max="4" width="6.28125" style="32" customWidth="1"/>
    <col min="5" max="5" width="11.421875" style="18" customWidth="1"/>
    <col min="6" max="6" width="12.140625" style="18" customWidth="1"/>
    <col min="7" max="8" width="16.28125" style="18" customWidth="1"/>
    <col min="9" max="9" width="3.421875" style="9" customWidth="1"/>
    <col min="10" max="10" width="11.421875" style="9" customWidth="1"/>
  </cols>
  <sheetData>
    <row r="1" spans="1:8" ht="20.25" customHeight="1">
      <c r="A1" s="52" t="s">
        <v>25</v>
      </c>
      <c r="B1" s="52"/>
      <c r="C1" s="52"/>
      <c r="D1" s="52"/>
      <c r="E1" s="52"/>
      <c r="F1" s="52"/>
      <c r="G1" s="52"/>
      <c r="H1" s="52"/>
    </row>
    <row r="2" spans="1:8" ht="15.75">
      <c r="A2" s="53" t="s">
        <v>38</v>
      </c>
      <c r="B2" s="53"/>
      <c r="C2" s="53"/>
      <c r="D2" s="53"/>
      <c r="E2" s="53"/>
      <c r="F2" s="53"/>
      <c r="G2" s="53"/>
      <c r="H2" s="53"/>
    </row>
    <row r="3" spans="1:2" ht="15.75">
      <c r="A3" s="2" t="s">
        <v>10</v>
      </c>
      <c r="B3" s="2"/>
    </row>
    <row r="4" spans="1:10" s="6" customFormat="1" ht="46.5" customHeight="1">
      <c r="A4" s="7" t="s">
        <v>20</v>
      </c>
      <c r="B4" s="7" t="s">
        <v>0</v>
      </c>
      <c r="C4" s="23" t="s">
        <v>1</v>
      </c>
      <c r="D4" s="30" t="s">
        <v>3</v>
      </c>
      <c r="E4" s="43" t="s">
        <v>43</v>
      </c>
      <c r="F4" s="43" t="s">
        <v>26</v>
      </c>
      <c r="G4" s="5" t="s">
        <v>4</v>
      </c>
      <c r="H4" s="5" t="s">
        <v>2</v>
      </c>
      <c r="I4" s="37"/>
      <c r="J4" s="37"/>
    </row>
    <row r="5" spans="1:10" s="1" customFormat="1" ht="6.75" customHeight="1">
      <c r="A5" s="24"/>
      <c r="B5" s="24"/>
      <c r="C5" s="25"/>
      <c r="D5" s="31"/>
      <c r="E5" s="19"/>
      <c r="F5" s="19"/>
      <c r="G5" s="19"/>
      <c r="H5" s="19"/>
      <c r="I5" s="9"/>
      <c r="J5" s="9"/>
    </row>
    <row r="6" spans="1:10" s="33" customFormat="1" ht="16.5">
      <c r="A6" s="24"/>
      <c r="B6" s="24"/>
      <c r="C6" s="25"/>
      <c r="D6" s="31"/>
      <c r="E6" s="19"/>
      <c r="F6" s="19"/>
      <c r="G6" s="19"/>
      <c r="H6" s="20"/>
      <c r="I6" s="16"/>
      <c r="J6" s="38"/>
    </row>
    <row r="7" spans="1:10" s="33" customFormat="1" ht="63.75">
      <c r="A7" s="24"/>
      <c r="B7" s="24">
        <v>0</v>
      </c>
      <c r="C7" s="27" t="s">
        <v>41</v>
      </c>
      <c r="D7" s="31"/>
      <c r="E7" s="29">
        <v>0</v>
      </c>
      <c r="F7" s="54"/>
      <c r="G7" s="55"/>
      <c r="H7" s="56"/>
      <c r="I7" s="16"/>
      <c r="J7" s="38"/>
    </row>
    <row r="8" spans="1:10" s="33" customFormat="1" ht="16.5">
      <c r="A8" s="24"/>
      <c r="B8" s="24">
        <v>0</v>
      </c>
      <c r="C8" s="25">
        <v>0</v>
      </c>
      <c r="D8" s="31"/>
      <c r="E8" s="29">
        <v>0</v>
      </c>
      <c r="F8" s="54"/>
      <c r="G8" s="55"/>
      <c r="H8" s="56"/>
      <c r="I8" s="16"/>
      <c r="J8" s="38"/>
    </row>
    <row r="9" spans="1:10" s="33" customFormat="1" ht="32.25" customHeight="1">
      <c r="A9" s="45" t="s">
        <v>36</v>
      </c>
      <c r="B9" s="24">
        <v>1</v>
      </c>
      <c r="C9" s="25" t="s">
        <v>34</v>
      </c>
      <c r="D9" s="42" t="s">
        <v>19</v>
      </c>
      <c r="E9" s="29">
        <v>1</v>
      </c>
      <c r="F9" s="54"/>
      <c r="G9" s="55"/>
      <c r="H9" s="56">
        <f>G9*F9</f>
        <v>0</v>
      </c>
      <c r="I9" s="16"/>
      <c r="J9" s="38"/>
    </row>
    <row r="10" spans="1:10" s="33" customFormat="1" ht="16.5">
      <c r="A10" s="24"/>
      <c r="B10" s="24">
        <v>0</v>
      </c>
      <c r="C10" s="25">
        <v>0</v>
      </c>
      <c r="D10" s="42">
        <v>0</v>
      </c>
      <c r="E10" s="29">
        <v>0</v>
      </c>
      <c r="F10" s="54"/>
      <c r="G10" s="55"/>
      <c r="H10" s="56">
        <f aca="true" t="shared" si="0" ref="H10:H32">G10*F10</f>
        <v>0</v>
      </c>
      <c r="I10" s="16"/>
      <c r="J10" s="38"/>
    </row>
    <row r="11" spans="1:10" s="33" customFormat="1" ht="16.5">
      <c r="A11" s="24" t="s">
        <v>21</v>
      </c>
      <c r="B11" s="24">
        <v>0</v>
      </c>
      <c r="C11" s="25" t="s">
        <v>27</v>
      </c>
      <c r="D11" s="42">
        <v>0</v>
      </c>
      <c r="E11" s="29">
        <v>0</v>
      </c>
      <c r="F11" s="54"/>
      <c r="G11" s="55"/>
      <c r="H11" s="56">
        <f t="shared" si="0"/>
        <v>0</v>
      </c>
      <c r="I11" s="16"/>
      <c r="J11" s="38"/>
    </row>
    <row r="12" spans="1:10" s="33" customFormat="1" ht="16.5">
      <c r="A12" s="24"/>
      <c r="B12" s="24">
        <v>2</v>
      </c>
      <c r="C12" s="25" t="s">
        <v>28</v>
      </c>
      <c r="D12" s="42" t="s">
        <v>19</v>
      </c>
      <c r="E12" s="29">
        <v>1</v>
      </c>
      <c r="F12" s="54"/>
      <c r="G12" s="55"/>
      <c r="H12" s="56">
        <f t="shared" si="0"/>
        <v>0</v>
      </c>
      <c r="I12" s="16"/>
      <c r="J12" s="38"/>
    </row>
    <row r="13" spans="1:10" s="33" customFormat="1" ht="16.5">
      <c r="A13" s="24"/>
      <c r="B13" s="24">
        <v>3</v>
      </c>
      <c r="C13" s="25" t="s">
        <v>29</v>
      </c>
      <c r="D13" s="42" t="s">
        <v>19</v>
      </c>
      <c r="E13" s="29">
        <v>1</v>
      </c>
      <c r="F13" s="54"/>
      <c r="G13" s="55"/>
      <c r="H13" s="56">
        <f t="shared" si="0"/>
        <v>0</v>
      </c>
      <c r="I13" s="16"/>
      <c r="J13" s="38"/>
    </row>
    <row r="14" spans="1:10" s="33" customFormat="1" ht="16.5">
      <c r="A14" s="24"/>
      <c r="B14" s="24">
        <v>0</v>
      </c>
      <c r="C14" s="25">
        <v>0</v>
      </c>
      <c r="D14" s="42">
        <v>0</v>
      </c>
      <c r="E14" s="29">
        <v>0</v>
      </c>
      <c r="F14" s="54"/>
      <c r="G14" s="55"/>
      <c r="H14" s="56">
        <f t="shared" si="0"/>
        <v>0</v>
      </c>
      <c r="I14" s="16"/>
      <c r="J14" s="38"/>
    </row>
    <row r="15" spans="1:10" s="33" customFormat="1" ht="48">
      <c r="A15" s="24" t="s">
        <v>22</v>
      </c>
      <c r="B15" s="24">
        <v>4</v>
      </c>
      <c r="C15" s="25" t="s">
        <v>30</v>
      </c>
      <c r="D15" s="42" t="s">
        <v>19</v>
      </c>
      <c r="E15" s="29">
        <v>1</v>
      </c>
      <c r="F15" s="54"/>
      <c r="G15" s="55"/>
      <c r="H15" s="56">
        <f t="shared" si="0"/>
        <v>0</v>
      </c>
      <c r="I15" s="16"/>
      <c r="J15" s="38"/>
    </row>
    <row r="16" spans="1:10" s="33" customFormat="1" ht="16.5">
      <c r="A16" s="24"/>
      <c r="B16" s="24">
        <v>0</v>
      </c>
      <c r="C16" s="25">
        <v>0</v>
      </c>
      <c r="D16" s="42">
        <v>0</v>
      </c>
      <c r="E16" s="29">
        <v>0</v>
      </c>
      <c r="F16" s="54"/>
      <c r="G16" s="55"/>
      <c r="H16" s="56">
        <f t="shared" si="0"/>
        <v>0</v>
      </c>
      <c r="I16" s="16"/>
      <c r="J16" s="38"/>
    </row>
    <row r="17" spans="1:10" s="33" customFormat="1" ht="32.25">
      <c r="A17" s="24" t="s">
        <v>22</v>
      </c>
      <c r="B17" s="24">
        <v>0</v>
      </c>
      <c r="C17" s="25" t="s">
        <v>42</v>
      </c>
      <c r="D17" s="42">
        <v>0</v>
      </c>
      <c r="E17" s="29">
        <v>0</v>
      </c>
      <c r="F17" s="54"/>
      <c r="G17" s="55"/>
      <c r="H17" s="56">
        <f t="shared" si="0"/>
        <v>0</v>
      </c>
      <c r="I17" s="16"/>
      <c r="J17" s="38"/>
    </row>
    <row r="18" spans="1:10" s="33" customFormat="1" ht="16.5">
      <c r="A18" s="24"/>
      <c r="B18" s="24">
        <v>5</v>
      </c>
      <c r="C18" s="25" t="s">
        <v>28</v>
      </c>
      <c r="D18" s="42" t="s">
        <v>3</v>
      </c>
      <c r="E18" s="29">
        <v>76</v>
      </c>
      <c r="F18" s="54"/>
      <c r="G18" s="55"/>
      <c r="H18" s="56">
        <f t="shared" si="0"/>
        <v>0</v>
      </c>
      <c r="I18" s="16"/>
      <c r="J18" s="38"/>
    </row>
    <row r="19" spans="1:10" s="33" customFormat="1" ht="16.5">
      <c r="A19" s="24"/>
      <c r="B19" s="24">
        <v>6</v>
      </c>
      <c r="C19" s="25" t="s">
        <v>29</v>
      </c>
      <c r="D19" s="42" t="s">
        <v>3</v>
      </c>
      <c r="E19" s="29">
        <v>200</v>
      </c>
      <c r="F19" s="54"/>
      <c r="G19" s="55"/>
      <c r="H19" s="56">
        <f t="shared" si="0"/>
        <v>0</v>
      </c>
      <c r="I19" s="16"/>
      <c r="J19" s="38"/>
    </row>
    <row r="20" spans="1:10" s="33" customFormat="1" ht="16.5">
      <c r="A20" s="24"/>
      <c r="B20" s="24">
        <v>0</v>
      </c>
      <c r="C20" s="25">
        <v>0</v>
      </c>
      <c r="D20" s="42">
        <v>0</v>
      </c>
      <c r="E20" s="29">
        <v>0</v>
      </c>
      <c r="F20" s="54"/>
      <c r="G20" s="55"/>
      <c r="H20" s="56">
        <f t="shared" si="0"/>
        <v>0</v>
      </c>
      <c r="I20" s="16"/>
      <c r="J20" s="38"/>
    </row>
    <row r="21" spans="1:10" s="33" customFormat="1" ht="46.5" customHeight="1">
      <c r="A21" s="24" t="s">
        <v>22</v>
      </c>
      <c r="B21" s="24">
        <v>7</v>
      </c>
      <c r="C21" s="25" t="s">
        <v>35</v>
      </c>
      <c r="D21" s="42" t="s">
        <v>3</v>
      </c>
      <c r="E21" s="29">
        <v>68</v>
      </c>
      <c r="F21" s="54"/>
      <c r="G21" s="55"/>
      <c r="H21" s="56">
        <f t="shared" si="0"/>
        <v>0</v>
      </c>
      <c r="I21" s="16"/>
      <c r="J21" s="38"/>
    </row>
    <row r="22" spans="1:10" s="33" customFormat="1" ht="16.5">
      <c r="A22" s="24"/>
      <c r="B22" s="24">
        <v>0</v>
      </c>
      <c r="C22" s="25"/>
      <c r="D22" s="42"/>
      <c r="E22" s="29"/>
      <c r="F22" s="54"/>
      <c r="G22" s="55"/>
      <c r="H22" s="56">
        <f t="shared" si="0"/>
        <v>0</v>
      </c>
      <c r="I22" s="16"/>
      <c r="J22" s="38"/>
    </row>
    <row r="23" spans="1:10" s="33" customFormat="1" ht="16.5">
      <c r="A23" s="24" t="s">
        <v>23</v>
      </c>
      <c r="B23" s="24">
        <v>8</v>
      </c>
      <c r="C23" s="25" t="s">
        <v>32</v>
      </c>
      <c r="D23" s="42" t="s">
        <v>19</v>
      </c>
      <c r="E23" s="29">
        <v>1</v>
      </c>
      <c r="F23" s="54"/>
      <c r="G23" s="55"/>
      <c r="H23" s="56">
        <f t="shared" si="0"/>
        <v>0</v>
      </c>
      <c r="I23" s="16"/>
      <c r="J23" s="38"/>
    </row>
    <row r="24" spans="1:10" s="33" customFormat="1" ht="16.5">
      <c r="A24" s="24"/>
      <c r="B24" s="24">
        <v>0</v>
      </c>
      <c r="C24" s="25">
        <v>0</v>
      </c>
      <c r="D24" s="42">
        <v>0</v>
      </c>
      <c r="E24" s="29">
        <v>0</v>
      </c>
      <c r="F24" s="54"/>
      <c r="G24" s="55"/>
      <c r="H24" s="56">
        <f t="shared" si="0"/>
        <v>0</v>
      </c>
      <c r="I24" s="16"/>
      <c r="J24" s="38"/>
    </row>
    <row r="25" spans="1:10" s="33" customFormat="1" ht="16.5">
      <c r="A25" s="24" t="s">
        <v>24</v>
      </c>
      <c r="B25" s="24">
        <v>9</v>
      </c>
      <c r="C25" s="25" t="s">
        <v>31</v>
      </c>
      <c r="D25" s="42" t="s">
        <v>19</v>
      </c>
      <c r="E25" s="29">
        <v>1</v>
      </c>
      <c r="F25" s="54"/>
      <c r="G25" s="55"/>
      <c r="H25" s="56">
        <f t="shared" si="0"/>
        <v>0</v>
      </c>
      <c r="I25" s="16"/>
      <c r="J25" s="38"/>
    </row>
    <row r="26" spans="1:10" s="33" customFormat="1" ht="16.5">
      <c r="A26" s="24"/>
      <c r="B26" s="24"/>
      <c r="C26" s="25">
        <v>0</v>
      </c>
      <c r="D26" s="42">
        <v>0</v>
      </c>
      <c r="E26" s="29">
        <v>0</v>
      </c>
      <c r="F26" s="54"/>
      <c r="G26" s="55"/>
      <c r="H26" s="56">
        <f t="shared" si="0"/>
        <v>0</v>
      </c>
      <c r="I26" s="16"/>
      <c r="J26" s="38"/>
    </row>
    <row r="27" spans="1:10" s="33" customFormat="1" ht="16.5">
      <c r="A27" s="24" t="s">
        <v>37</v>
      </c>
      <c r="B27" s="24">
        <v>10</v>
      </c>
      <c r="C27" s="25" t="s">
        <v>44</v>
      </c>
      <c r="D27" s="42" t="s">
        <v>19</v>
      </c>
      <c r="E27" s="29"/>
      <c r="F27" s="54"/>
      <c r="G27" s="55"/>
      <c r="H27" s="56">
        <f t="shared" si="0"/>
        <v>0</v>
      </c>
      <c r="I27" s="16"/>
      <c r="J27" s="38"/>
    </row>
    <row r="28" spans="1:10" s="33" customFormat="1" ht="16.5">
      <c r="A28" s="24"/>
      <c r="B28" s="24"/>
      <c r="C28" s="25"/>
      <c r="D28" s="42"/>
      <c r="E28" s="29"/>
      <c r="F28" s="54"/>
      <c r="G28" s="55"/>
      <c r="H28" s="56">
        <f t="shared" si="0"/>
        <v>0</v>
      </c>
      <c r="I28" s="16"/>
      <c r="J28" s="38"/>
    </row>
    <row r="29" spans="1:10" s="33" customFormat="1" ht="16.5">
      <c r="A29" s="24" t="s">
        <v>45</v>
      </c>
      <c r="B29" s="24">
        <v>11</v>
      </c>
      <c r="C29" s="25" t="s">
        <v>33</v>
      </c>
      <c r="D29" s="42" t="s">
        <v>19</v>
      </c>
      <c r="E29" s="29">
        <v>1</v>
      </c>
      <c r="F29" s="54"/>
      <c r="G29" s="55"/>
      <c r="H29" s="56">
        <f t="shared" si="0"/>
        <v>0</v>
      </c>
      <c r="I29" s="16"/>
      <c r="J29" s="38"/>
    </row>
    <row r="30" spans="1:10" s="33" customFormat="1" ht="16.5">
      <c r="A30" s="24"/>
      <c r="B30" s="24">
        <v>0</v>
      </c>
      <c r="C30" s="25">
        <v>0</v>
      </c>
      <c r="D30" s="42">
        <v>0</v>
      </c>
      <c r="E30" s="29">
        <v>0</v>
      </c>
      <c r="F30" s="54"/>
      <c r="G30" s="55"/>
      <c r="H30" s="56">
        <f t="shared" si="0"/>
        <v>0</v>
      </c>
      <c r="I30" s="16"/>
      <c r="J30" s="38"/>
    </row>
    <row r="31" spans="1:10" s="33" customFormat="1" ht="16.5">
      <c r="A31" s="24" t="s">
        <v>22</v>
      </c>
      <c r="B31" s="24">
        <v>12</v>
      </c>
      <c r="C31" s="25" t="s">
        <v>18</v>
      </c>
      <c r="D31" s="42" t="s">
        <v>19</v>
      </c>
      <c r="E31" s="29">
        <v>1</v>
      </c>
      <c r="F31" s="54"/>
      <c r="G31" s="55"/>
      <c r="H31" s="56">
        <f t="shared" si="0"/>
        <v>0</v>
      </c>
      <c r="I31" s="16"/>
      <c r="J31" s="38"/>
    </row>
    <row r="32" spans="1:10" s="33" customFormat="1" ht="16.5">
      <c r="A32" s="24"/>
      <c r="B32" s="24">
        <v>0</v>
      </c>
      <c r="C32" s="25"/>
      <c r="D32" s="42"/>
      <c r="E32" s="29"/>
      <c r="F32" s="54"/>
      <c r="G32" s="55"/>
      <c r="H32" s="56">
        <f t="shared" si="0"/>
        <v>0</v>
      </c>
      <c r="I32" s="16"/>
      <c r="J32" s="38"/>
    </row>
    <row r="33" spans="1:10" s="33" customFormat="1" ht="16.5">
      <c r="A33" s="24"/>
      <c r="B33" s="24">
        <v>0</v>
      </c>
      <c r="C33" s="27"/>
      <c r="D33" s="44"/>
      <c r="E33" s="29"/>
      <c r="F33" s="54"/>
      <c r="G33" s="55"/>
      <c r="H33" s="56"/>
      <c r="I33" s="16"/>
      <c r="J33" s="38"/>
    </row>
    <row r="34" spans="1:10" s="33" customFormat="1" ht="16.5">
      <c r="A34" s="24"/>
      <c r="B34" s="24">
        <v>0</v>
      </c>
      <c r="C34" s="27"/>
      <c r="D34" s="44"/>
      <c r="E34" s="29"/>
      <c r="F34" s="54"/>
      <c r="G34" s="55"/>
      <c r="H34" s="56"/>
      <c r="I34" s="16"/>
      <c r="J34" s="38"/>
    </row>
    <row r="35" spans="1:10" s="33" customFormat="1" ht="16.5">
      <c r="A35" s="24"/>
      <c r="B35" s="24"/>
      <c r="C35" s="27"/>
      <c r="D35" s="44"/>
      <c r="E35" s="29"/>
      <c r="F35" s="54"/>
      <c r="G35" s="55"/>
      <c r="H35" s="56"/>
      <c r="I35" s="16"/>
      <c r="J35" s="38"/>
    </row>
    <row r="36" spans="1:10" s="33" customFormat="1" ht="16.5">
      <c r="A36" s="24"/>
      <c r="B36" s="24"/>
      <c r="C36" s="27"/>
      <c r="D36" s="44"/>
      <c r="E36" s="29"/>
      <c r="F36" s="54"/>
      <c r="G36" s="55"/>
      <c r="H36" s="56"/>
      <c r="I36" s="16"/>
      <c r="J36" s="38"/>
    </row>
    <row r="37" spans="1:10" s="33" customFormat="1" ht="16.5">
      <c r="A37" s="24"/>
      <c r="B37" s="24"/>
      <c r="C37" s="27"/>
      <c r="D37" s="44"/>
      <c r="E37" s="29"/>
      <c r="F37" s="54"/>
      <c r="G37" s="55"/>
      <c r="H37" s="57"/>
      <c r="I37" s="16"/>
      <c r="J37" s="38"/>
    </row>
    <row r="38" spans="1:10" s="33" customFormat="1" ht="16.5">
      <c r="A38" s="24"/>
      <c r="B38" s="24"/>
      <c r="C38" s="27"/>
      <c r="D38" s="44"/>
      <c r="E38" s="29"/>
      <c r="F38" s="54"/>
      <c r="G38" s="55"/>
      <c r="H38" s="57"/>
      <c r="I38" s="16"/>
      <c r="J38" s="38"/>
    </row>
    <row r="39" spans="1:10" s="33" customFormat="1" ht="16.5">
      <c r="A39" s="24"/>
      <c r="B39" s="24"/>
      <c r="C39" s="27"/>
      <c r="D39" s="44"/>
      <c r="E39" s="29"/>
      <c r="F39" s="54"/>
      <c r="G39" s="55"/>
      <c r="H39" s="57"/>
      <c r="I39" s="16"/>
      <c r="J39" s="38"/>
    </row>
    <row r="40" spans="1:10" s="33" customFormat="1" ht="16.5">
      <c r="A40" s="24"/>
      <c r="B40" s="24"/>
      <c r="C40" s="27"/>
      <c r="D40" s="44"/>
      <c r="E40" s="29"/>
      <c r="F40" s="54"/>
      <c r="G40" s="55"/>
      <c r="H40" s="57"/>
      <c r="I40" s="16"/>
      <c r="J40" s="38"/>
    </row>
    <row r="41" spans="1:10" s="33" customFormat="1" ht="16.5">
      <c r="A41" s="24"/>
      <c r="B41" s="24"/>
      <c r="C41" s="27"/>
      <c r="D41" s="44"/>
      <c r="E41" s="29"/>
      <c r="F41" s="54"/>
      <c r="G41" s="55"/>
      <c r="H41" s="57"/>
      <c r="I41" s="16"/>
      <c r="J41" s="38"/>
    </row>
    <row r="42" spans="1:10" s="33" customFormat="1" ht="16.5">
      <c r="A42" s="24"/>
      <c r="B42" s="24"/>
      <c r="C42" s="27"/>
      <c r="D42" s="44"/>
      <c r="E42" s="29"/>
      <c r="F42" s="54"/>
      <c r="G42" s="55"/>
      <c r="H42" s="57"/>
      <c r="I42" s="16"/>
      <c r="J42" s="38"/>
    </row>
    <row r="43" spans="1:10" s="33" customFormat="1" ht="16.5">
      <c r="A43" s="24"/>
      <c r="B43" s="24"/>
      <c r="C43" s="27"/>
      <c r="D43" s="44"/>
      <c r="E43" s="29"/>
      <c r="F43" s="54"/>
      <c r="G43" s="55"/>
      <c r="H43" s="57"/>
      <c r="I43" s="16"/>
      <c r="J43" s="38"/>
    </row>
    <row r="44" spans="1:10" s="33" customFormat="1" ht="16.5">
      <c r="A44" s="24"/>
      <c r="B44" s="24"/>
      <c r="C44" s="27"/>
      <c r="D44" s="44"/>
      <c r="E44" s="29"/>
      <c r="F44" s="54"/>
      <c r="G44" s="55"/>
      <c r="H44" s="57"/>
      <c r="I44" s="16"/>
      <c r="J44" s="38"/>
    </row>
    <row r="45" spans="1:10" s="12" customFormat="1" ht="16.5">
      <c r="A45" s="24"/>
      <c r="B45" s="24">
        <v>0</v>
      </c>
      <c r="C45" s="25"/>
      <c r="D45" s="31"/>
      <c r="E45" s="19"/>
      <c r="F45" s="55"/>
      <c r="G45" s="55"/>
      <c r="H45" s="56"/>
      <c r="I45" s="16"/>
      <c r="J45" s="28"/>
    </row>
    <row r="46" spans="1:10" ht="28.5" customHeight="1">
      <c r="A46" s="24"/>
      <c r="B46" s="24"/>
      <c r="C46" s="27" t="s">
        <v>39</v>
      </c>
      <c r="D46" s="31"/>
      <c r="E46" s="19"/>
      <c r="F46" s="55"/>
      <c r="G46" s="55"/>
      <c r="H46" s="59">
        <f>SUM(H9:H45)</f>
        <v>0</v>
      </c>
      <c r="I46"/>
      <c r="J46"/>
    </row>
    <row r="47" spans="1:10" ht="28.5" customHeight="1">
      <c r="A47" s="24"/>
      <c r="B47" s="24"/>
      <c r="C47" s="27" t="s">
        <v>9</v>
      </c>
      <c r="D47" s="31"/>
      <c r="E47" s="19"/>
      <c r="F47" s="55"/>
      <c r="G47" s="55"/>
      <c r="H47" s="55">
        <f>H46*20/100</f>
        <v>0</v>
      </c>
      <c r="I47"/>
      <c r="J47"/>
    </row>
    <row r="48" spans="1:10" ht="28.5" customHeight="1">
      <c r="A48" s="34"/>
      <c r="B48" s="34"/>
      <c r="C48" s="35" t="s">
        <v>40</v>
      </c>
      <c r="D48" s="36"/>
      <c r="E48" s="21"/>
      <c r="F48" s="58"/>
      <c r="G48" s="58"/>
      <c r="H48" s="58">
        <f>H46+H47</f>
        <v>0</v>
      </c>
      <c r="I48"/>
      <c r="J48"/>
    </row>
  </sheetData>
  <sheetProtection password="85AD" sheet="1" selectLockedCells="1"/>
  <mergeCells count="2">
    <mergeCell ref="A1:H1"/>
    <mergeCell ref="A2:H2"/>
  </mergeCells>
  <printOptions horizontalCentered="1"/>
  <pageMargins left="0.29527559055118113" right="0.29527559055118113" top="0.3937007874015748" bottom="0.5905511811023623" header="0.5118110236220472" footer="0.5118110236220472"/>
  <pageSetup horizontalDpi="600" verticalDpi="600" orientation="portrait" paperSize="9" scale="71" r:id="rId1"/>
  <headerFooter alignWithMargins="0">
    <oddFooter>&amp;RPage &amp;P sur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CACHERM</dc:creator>
  <cp:keywords/>
  <dc:description/>
  <cp:lastModifiedBy>Nathalie Bortolussi</cp:lastModifiedBy>
  <cp:lastPrinted>2016-09-30T08:09:12Z</cp:lastPrinted>
  <dcterms:created xsi:type="dcterms:W3CDTF">2010-02-16T18:23:47Z</dcterms:created>
  <dcterms:modified xsi:type="dcterms:W3CDTF">2016-10-28T07:33:57Z</dcterms:modified>
  <cp:category/>
  <cp:version/>
  <cp:contentType/>
  <cp:contentStatus/>
</cp:coreProperties>
</file>